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<sst xmlns="http://schemas.openxmlformats.org/spreadsheetml/2006/main" count="36" uniqueCount="36">
  <si>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نام محصول </t>
  </si>
  <si>
    <t>سطح زير كشت ( هكتار)</t>
  </si>
  <si>
    <t>توليد ( تن )</t>
  </si>
  <si>
    <t>عملكرد
 ( كيلوگرم در هكتار)</t>
  </si>
  <si>
    <t xml:space="preserve">نهال </t>
  </si>
  <si>
    <t>بارور</t>
  </si>
  <si>
    <t>البالو</t>
  </si>
  <si>
    <t>گيلاس</t>
  </si>
  <si>
    <t xml:space="preserve">آلو و گوجه </t>
  </si>
  <si>
    <t xml:space="preserve"> هلو و شليل </t>
  </si>
  <si>
    <t xml:space="preserve">زردآلو و قيسي </t>
  </si>
  <si>
    <t>سيب</t>
  </si>
  <si>
    <t>گلابي</t>
  </si>
  <si>
    <t>به</t>
  </si>
  <si>
    <t>انا ر</t>
  </si>
  <si>
    <t>انگورآبي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</si>
  <si>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</si>
  <si>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</si>
  <si>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</si>
  <si>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</si>
  <si>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</si>
  <si>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</si>
  <si>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</si>
  <si>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</si>
  <si>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</si>
  <si>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</si>
  <si>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</si>
  <si>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</si>
  <si>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</si>
  <si>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</si>
  <si>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</si>
  <si>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</si>
  <si>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</si>
  <si>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</si>
  <si>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</si>
  <si>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 xml:space="preserve">آمار سطح زير كشت ، ميزان توليد و عملكرد محصولات باغي استان اصفهان  در سال زراعی 89-88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</si>
</sst>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</numFmts>
  <fonts count="39">
    <font>
      <sz val="10"/>
      <name val="Arial"/>
      <family val="0"/>
    </font>
    <font>
      <sz val="14"/>
      <name val="B Jadid"/>
      <family val="0"/>
    </font>
    <font>
      <b/>
      <sz val="10"/>
      <name val="B Titr"/>
      <family val="0"/>
    </font>
    <font>
      <b/>
      <sz val="12"/>
      <name val="B Nazanin"/>
      <family val="0"/>
    </font>
    <font>
      <sz val="12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rightToLeft="1" tabSelected="1" zoomScalePageLayoutView="0" workbookViewId="0" topLeftCell="A1">
      <selection activeCell="F7" sqref="F7"/>
    </sheetView>
  </sheetViews>
  <sheetFormatPr defaultColWidth="9.140625" defaultRowHeight="12.75"/>
  <cols>
    <col min="1" max="1" width="25.421875" style="0" customWidth="1"/>
    <col min="2" max="4" width="10.7109375" style="0" customWidth="1"/>
    <col min="5" max="5" width="16.421875" style="0" customWidth="1"/>
    <col min="6" max="6" width="17.140625" style="0" customWidth="1"/>
    <col min="8" max="9" width="11.28125" style="0" customWidth="1"/>
    <col min="11" max="11" width="17.7109375" style="8" customWidth="1"/>
    <col min="12" max="12" width="13.421875" style="0" customWidth="1"/>
  </cols>
  <sheetData>
    <row r="1" spans="1:11" ht="26.25" thickBot="1">
      <c r="A1" s="14" t="s">
        <v>35</v>
      </c>
      <c r="B1" s="14"/>
      <c r="C1" s="14"/>
      <c r="D1" s="14"/>
      <c r="E1" s="14"/>
      <c r="F1" s="14"/>
      <c r="G1" s="13"/>
      <c r="H1" s="12"/>
      <c r="I1" s="12"/>
      <c r="J1" s="12"/>
      <c r="K1" s="12"/>
    </row>
    <row r="2" spans="1:12" ht="16.5" customHeight="1" thickTop="1">
      <c r="A2" s="17" t="s">
        <v>0</v>
      </c>
      <c r="B2" s="19"/>
      <c r="C2" s="19"/>
      <c r="D2" s="19"/>
      <c r="E2" s="19"/>
      <c r="F2" s="19"/>
      <c r="G2" s="15"/>
      <c r="H2" s="15"/>
      <c r="I2" s="15"/>
      <c r="J2" s="15"/>
      <c r="K2" s="15"/>
      <c r="L2" s="16"/>
    </row>
    <row r="3" spans="1:12" ht="16.5" customHeight="1">
      <c r="A3" s="18"/>
      <c r="B3" s="19" t="s">
        <v>1</v>
      </c>
      <c r="C3" s="19"/>
      <c r="D3" s="1"/>
      <c r="E3" s="19" t="s">
        <v>2</v>
      </c>
      <c r="F3" s="20" t="s">
        <v>3</v>
      </c>
      <c r="G3" s="15"/>
      <c r="H3" s="15"/>
      <c r="I3" s="9"/>
      <c r="J3" s="15"/>
      <c r="K3" s="21"/>
      <c r="L3" s="16"/>
    </row>
    <row r="4" spans="1:11" ht="27" customHeight="1">
      <c r="A4" s="18"/>
      <c r="B4" s="1" t="s">
        <v>4</v>
      </c>
      <c r="C4" s="1" t="s">
        <v>5</v>
      </c>
      <c r="D4" s="1"/>
      <c r="E4" s="19"/>
      <c r="F4" s="19"/>
      <c r="G4" s="9"/>
      <c r="H4" s="9"/>
      <c r="I4" s="9"/>
      <c r="J4" s="15"/>
      <c r="K4" s="21"/>
    </row>
    <row r="5" spans="1:11" ht="16.5" customHeight="1">
      <c r="A5" s="2" t="s">
        <v>6</v>
      </c>
      <c r="B5" s="3">
        <v>232</v>
      </c>
      <c r="C5" s="3">
        <v>845.3</v>
      </c>
      <c r="D5" s="3">
        <f aca="true" t="shared" si="0" ref="D5:D32">B5+C5</f>
        <v>1077.3</v>
      </c>
      <c r="E5" s="3">
        <v>7000</v>
      </c>
      <c r="F5" s="4">
        <f aca="true" t="shared" si="1" ref="F5:F31">E5/C5*1000</f>
        <v>8281.083638944754</v>
      </c>
      <c r="G5" s="10"/>
      <c r="H5" s="10"/>
      <c r="I5" s="10"/>
      <c r="J5" s="10"/>
      <c r="K5" s="11"/>
    </row>
    <row r="6" spans="1:11" ht="16.5" customHeight="1">
      <c r="A6" s="2" t="s">
        <v>7</v>
      </c>
      <c r="B6" s="5">
        <v>265.4</v>
      </c>
      <c r="C6" s="3">
        <v>750.6</v>
      </c>
      <c r="D6" s="3">
        <f t="shared" si="0"/>
        <v>1016</v>
      </c>
      <c r="E6" s="3">
        <v>7000</v>
      </c>
      <c r="F6" s="4">
        <f t="shared" si="1"/>
        <v>9325.872635225152</v>
      </c>
      <c r="G6" s="10"/>
      <c r="H6" s="10"/>
      <c r="I6" s="10"/>
      <c r="J6" s="10"/>
      <c r="K6" s="11"/>
    </row>
    <row r="7" spans="1:11" ht="16.5" customHeight="1">
      <c r="A7" s="2" t="s">
        <v>8</v>
      </c>
      <c r="B7" s="3">
        <v>189.7</v>
      </c>
      <c r="C7" s="3">
        <v>1393.5</v>
      </c>
      <c r="D7" s="3">
        <f t="shared" si="0"/>
        <v>1583.2</v>
      </c>
      <c r="E7" s="3">
        <v>15000</v>
      </c>
      <c r="F7" s="4">
        <f t="shared" si="1"/>
        <v>10764.262648008611</v>
      </c>
      <c r="G7" s="10"/>
      <c r="H7" s="10"/>
      <c r="I7" s="10"/>
      <c r="J7" s="10"/>
      <c r="K7" s="11"/>
    </row>
    <row r="8" spans="1:11" ht="16.5" customHeight="1">
      <c r="A8" s="2" t="s">
        <v>9</v>
      </c>
      <c r="B8" s="3">
        <v>552</v>
      </c>
      <c r="C8" s="3">
        <v>1185</v>
      </c>
      <c r="D8" s="3">
        <f t="shared" si="0"/>
        <v>1737</v>
      </c>
      <c r="E8" s="3">
        <v>15000</v>
      </c>
      <c r="F8" s="4">
        <f t="shared" si="1"/>
        <v>12658.227848101265</v>
      </c>
      <c r="G8" s="10"/>
      <c r="H8" s="10"/>
      <c r="I8" s="10"/>
      <c r="J8" s="10"/>
      <c r="K8" s="11"/>
    </row>
    <row r="9" spans="1:11" ht="16.5" customHeight="1">
      <c r="A9" s="2" t="s">
        <v>10</v>
      </c>
      <c r="B9" s="3">
        <v>371.5</v>
      </c>
      <c r="C9" s="3">
        <v>1794.5</v>
      </c>
      <c r="D9" s="3">
        <f t="shared" si="0"/>
        <v>2166</v>
      </c>
      <c r="E9" s="3">
        <v>14000</v>
      </c>
      <c r="F9" s="4">
        <f t="shared" si="1"/>
        <v>7801.616049038729</v>
      </c>
      <c r="G9" s="10"/>
      <c r="H9" s="10"/>
      <c r="I9" s="10"/>
      <c r="J9" s="10"/>
      <c r="K9" s="11"/>
    </row>
    <row r="10" spans="1:11" ht="16.5" customHeight="1">
      <c r="A10" s="2" t="s">
        <v>11</v>
      </c>
      <c r="B10" s="3">
        <v>6380</v>
      </c>
      <c r="C10" s="3">
        <v>16778.5</v>
      </c>
      <c r="D10" s="3">
        <f t="shared" si="0"/>
        <v>23158.5</v>
      </c>
      <c r="E10" s="3">
        <v>170000</v>
      </c>
      <c r="F10" s="4">
        <f t="shared" si="1"/>
        <v>10132.014184819858</v>
      </c>
      <c r="G10" s="10"/>
      <c r="H10" s="10"/>
      <c r="I10" s="10"/>
      <c r="J10" s="10"/>
      <c r="K10" s="11"/>
    </row>
    <row r="11" spans="1:11" ht="16.5" customHeight="1">
      <c r="A11" s="2" t="s">
        <v>12</v>
      </c>
      <c r="B11" s="3">
        <v>72</v>
      </c>
      <c r="C11" s="3">
        <v>908.5</v>
      </c>
      <c r="D11" s="3">
        <f t="shared" si="0"/>
        <v>980.5</v>
      </c>
      <c r="E11" s="3">
        <v>15000</v>
      </c>
      <c r="F11" s="4">
        <f t="shared" si="1"/>
        <v>16510.73197578426</v>
      </c>
      <c r="G11" s="10"/>
      <c r="H11" s="10"/>
      <c r="I11" s="10"/>
      <c r="J11" s="10"/>
      <c r="K11" s="11"/>
    </row>
    <row r="12" spans="1:11" ht="16.5" customHeight="1">
      <c r="A12" s="2" t="s">
        <v>13</v>
      </c>
      <c r="B12" s="3">
        <v>33</v>
      </c>
      <c r="C12" s="3">
        <v>1180</v>
      </c>
      <c r="D12" s="3">
        <f t="shared" si="0"/>
        <v>1213</v>
      </c>
      <c r="E12" s="3">
        <v>18000</v>
      </c>
      <c r="F12" s="4">
        <f t="shared" si="1"/>
        <v>15254.237288135593</v>
      </c>
      <c r="G12" s="10"/>
      <c r="H12" s="10"/>
      <c r="I12" s="10"/>
      <c r="J12" s="10"/>
      <c r="K12" s="11"/>
    </row>
    <row r="13" spans="1:11" ht="16.5" customHeight="1">
      <c r="A13" s="2" t="s">
        <v>14</v>
      </c>
      <c r="B13" s="3">
        <v>2273</v>
      </c>
      <c r="C13" s="3">
        <v>6750</v>
      </c>
      <c r="D13" s="3">
        <f t="shared" si="0"/>
        <v>9023</v>
      </c>
      <c r="E13" s="3">
        <v>65000</v>
      </c>
      <c r="F13" s="4">
        <f t="shared" si="1"/>
        <v>9629.62962962963</v>
      </c>
      <c r="G13" s="10"/>
      <c r="H13" s="10"/>
      <c r="I13" s="10"/>
      <c r="J13" s="10"/>
      <c r="K13" s="11"/>
    </row>
    <row r="14" spans="1:11" ht="16.5" customHeight="1">
      <c r="A14" s="2" t="s">
        <v>15</v>
      </c>
      <c r="B14" s="3">
        <v>299</v>
      </c>
      <c r="C14" s="3">
        <v>6352</v>
      </c>
      <c r="D14" s="3">
        <f t="shared" si="0"/>
        <v>6651</v>
      </c>
      <c r="E14" s="3">
        <v>45000</v>
      </c>
      <c r="F14" s="4">
        <f t="shared" si="1"/>
        <v>7084.382871536523</v>
      </c>
      <c r="G14" s="10"/>
      <c r="H14" s="10"/>
      <c r="I14" s="10"/>
      <c r="J14" s="10"/>
      <c r="K14" s="11"/>
    </row>
    <row r="15" spans="1:11" ht="16.5" customHeight="1">
      <c r="A15" s="2" t="s">
        <v>16</v>
      </c>
      <c r="B15" s="3">
        <v>0</v>
      </c>
      <c r="C15" s="3">
        <v>21</v>
      </c>
      <c r="D15" s="3">
        <f t="shared" si="0"/>
        <v>21</v>
      </c>
      <c r="E15" s="3">
        <v>30</v>
      </c>
      <c r="F15" s="4">
        <f t="shared" si="1"/>
        <v>1428.5714285714287</v>
      </c>
      <c r="G15" s="10"/>
      <c r="H15" s="10"/>
      <c r="I15" s="10"/>
      <c r="J15" s="10"/>
      <c r="K15" s="11"/>
    </row>
    <row r="16" spans="1:11" ht="16.5" customHeight="1">
      <c r="A16" s="2" t="s">
        <v>17</v>
      </c>
      <c r="B16" s="3">
        <v>20</v>
      </c>
      <c r="C16" s="3">
        <v>232</v>
      </c>
      <c r="D16" s="3">
        <f t="shared" si="0"/>
        <v>252</v>
      </c>
      <c r="E16" s="3">
        <v>1700</v>
      </c>
      <c r="F16" s="4">
        <f t="shared" si="1"/>
        <v>7327.586206896552</v>
      </c>
      <c r="G16" s="10"/>
      <c r="H16" s="10"/>
      <c r="I16" s="10"/>
      <c r="J16" s="10"/>
      <c r="K16" s="11"/>
    </row>
    <row r="17" spans="1:11" ht="16.5" customHeight="1">
      <c r="A17" s="2" t="s">
        <v>18</v>
      </c>
      <c r="B17" s="3">
        <v>7</v>
      </c>
      <c r="C17" s="3">
        <v>80.4</v>
      </c>
      <c r="D17" s="3">
        <f t="shared" si="0"/>
        <v>87.4</v>
      </c>
      <c r="E17" s="3">
        <v>487.1</v>
      </c>
      <c r="F17" s="4">
        <f t="shared" si="1"/>
        <v>6058.457711442787</v>
      </c>
      <c r="G17" s="10"/>
      <c r="H17" s="10"/>
      <c r="I17" s="10"/>
      <c r="J17" s="10"/>
      <c r="K17" s="11"/>
    </row>
    <row r="18" spans="1:11" ht="16.5" customHeight="1">
      <c r="A18" s="2" t="s">
        <v>19</v>
      </c>
      <c r="B18" s="3">
        <v>2082</v>
      </c>
      <c r="C18" s="3">
        <v>4250</v>
      </c>
      <c r="D18" s="3">
        <f t="shared" si="0"/>
        <v>6332</v>
      </c>
      <c r="E18" s="3">
        <v>9000</v>
      </c>
      <c r="F18" s="4">
        <f t="shared" si="1"/>
        <v>2117.6470588235293</v>
      </c>
      <c r="G18" s="10"/>
      <c r="H18" s="10"/>
      <c r="I18" s="10"/>
      <c r="J18" s="10"/>
      <c r="K18" s="11"/>
    </row>
    <row r="19" spans="1:11" ht="16.5" customHeight="1">
      <c r="A19" s="2" t="s">
        <v>20</v>
      </c>
      <c r="B19" s="3">
        <v>1.4</v>
      </c>
      <c r="C19" s="3">
        <v>6.1</v>
      </c>
      <c r="D19" s="3">
        <f t="shared" si="0"/>
        <v>7.5</v>
      </c>
      <c r="E19" s="3">
        <v>9.4</v>
      </c>
      <c r="F19" s="4">
        <f t="shared" si="1"/>
        <v>1540.9836065573772</v>
      </c>
      <c r="G19" s="10"/>
      <c r="H19" s="10"/>
      <c r="I19" s="10"/>
      <c r="J19" s="10"/>
      <c r="K19" s="11"/>
    </row>
    <row r="20" spans="1:11" ht="16.5" customHeight="1">
      <c r="A20" s="2" t="s">
        <v>21</v>
      </c>
      <c r="B20" s="3">
        <v>1836</v>
      </c>
      <c r="C20" s="3">
        <v>5935</v>
      </c>
      <c r="D20" s="3">
        <f t="shared" si="0"/>
        <v>7771</v>
      </c>
      <c r="E20" s="3">
        <v>8000</v>
      </c>
      <c r="F20" s="4">
        <f t="shared" si="1"/>
        <v>1347.9359730412805</v>
      </c>
      <c r="G20" s="10"/>
      <c r="H20" s="10"/>
      <c r="I20" s="10"/>
      <c r="J20" s="10"/>
      <c r="K20" s="11"/>
    </row>
    <row r="21" spans="1:11" ht="16.5" customHeight="1">
      <c r="A21" s="2" t="s">
        <v>22</v>
      </c>
      <c r="B21" s="3">
        <v>2239</v>
      </c>
      <c r="C21" s="3">
        <v>878</v>
      </c>
      <c r="D21" s="3">
        <f t="shared" si="0"/>
        <v>3117</v>
      </c>
      <c r="E21" s="3">
        <v>300</v>
      </c>
      <c r="F21" s="4">
        <f t="shared" si="1"/>
        <v>341.6856492027335</v>
      </c>
      <c r="G21" s="10"/>
      <c r="H21" s="10"/>
      <c r="I21" s="10"/>
      <c r="J21" s="10"/>
      <c r="K21" s="11"/>
    </row>
    <row r="22" spans="1:11" ht="16.5" customHeight="1">
      <c r="A22" s="2" t="s">
        <v>23</v>
      </c>
      <c r="B22" s="3">
        <v>1579</v>
      </c>
      <c r="C22" s="3">
        <v>4050</v>
      </c>
      <c r="D22" s="3">
        <f t="shared" si="0"/>
        <v>5629</v>
      </c>
      <c r="E22" s="3">
        <v>7000</v>
      </c>
      <c r="F22" s="4">
        <f t="shared" si="1"/>
        <v>1728.395061728395</v>
      </c>
      <c r="G22" s="10"/>
      <c r="H22" s="10"/>
      <c r="I22" s="10"/>
      <c r="J22" s="10"/>
      <c r="K22" s="11"/>
    </row>
    <row r="23" spans="1:11" ht="16.5" customHeight="1">
      <c r="A23" s="2" t="s">
        <v>24</v>
      </c>
      <c r="B23" s="3">
        <v>152</v>
      </c>
      <c r="C23" s="3">
        <v>172</v>
      </c>
      <c r="D23" s="3">
        <f t="shared" si="0"/>
        <v>324</v>
      </c>
      <c r="E23" s="3">
        <v>60</v>
      </c>
      <c r="F23" s="4">
        <f t="shared" si="1"/>
        <v>348.8372093023256</v>
      </c>
      <c r="G23" s="10"/>
      <c r="H23" s="10"/>
      <c r="I23" s="10"/>
      <c r="J23" s="10"/>
      <c r="K23" s="11"/>
    </row>
    <row r="24" spans="1:11" ht="16.5" customHeight="1">
      <c r="A24" s="2" t="s">
        <v>25</v>
      </c>
      <c r="B24" s="3">
        <v>136.4</v>
      </c>
      <c r="C24" s="3">
        <v>1280</v>
      </c>
      <c r="D24" s="3">
        <f t="shared" si="0"/>
        <v>1416.4</v>
      </c>
      <c r="E24" s="3">
        <v>3000</v>
      </c>
      <c r="F24" s="4">
        <f t="shared" si="1"/>
        <v>2343.75</v>
      </c>
      <c r="G24" s="10"/>
      <c r="H24" s="10"/>
      <c r="I24" s="10"/>
      <c r="J24" s="10"/>
      <c r="K24" s="11"/>
    </row>
    <row r="25" spans="1:11" ht="16.5" customHeight="1">
      <c r="A25" s="2" t="s">
        <v>26</v>
      </c>
      <c r="B25" s="3">
        <v>9.5</v>
      </c>
      <c r="C25" s="3">
        <v>79</v>
      </c>
      <c r="D25" s="3">
        <f t="shared" si="0"/>
        <v>88.5</v>
      </c>
      <c r="E25" s="3">
        <v>160</v>
      </c>
      <c r="F25" s="4">
        <f t="shared" si="1"/>
        <v>2025.3164556962026</v>
      </c>
      <c r="G25" s="10"/>
      <c r="H25" s="10"/>
      <c r="I25" s="10"/>
      <c r="J25" s="10"/>
      <c r="K25" s="11"/>
    </row>
    <row r="26" spans="1:11" ht="16.5" customHeight="1">
      <c r="A26" s="2" t="s">
        <v>27</v>
      </c>
      <c r="B26" s="3">
        <v>0</v>
      </c>
      <c r="C26" s="3">
        <v>12.6</v>
      </c>
      <c r="D26" s="3">
        <f t="shared" si="0"/>
        <v>12.6</v>
      </c>
      <c r="E26" s="3">
        <v>20</v>
      </c>
      <c r="F26" s="4">
        <f t="shared" si="1"/>
        <v>1587.3015873015875</v>
      </c>
      <c r="G26" s="10"/>
      <c r="H26" s="10"/>
      <c r="I26" s="10"/>
      <c r="J26" s="10"/>
      <c r="K26" s="11"/>
    </row>
    <row r="27" spans="1:11" ht="16.5" customHeight="1">
      <c r="A27" s="2" t="s">
        <v>28</v>
      </c>
      <c r="B27" s="3">
        <v>7.7</v>
      </c>
      <c r="C27" s="3">
        <v>37.5</v>
      </c>
      <c r="D27" s="3">
        <f t="shared" si="0"/>
        <v>45.2</v>
      </c>
      <c r="E27" s="3">
        <v>360</v>
      </c>
      <c r="F27" s="4">
        <f t="shared" si="1"/>
        <v>9600</v>
      </c>
      <c r="G27" s="10"/>
      <c r="H27" s="10"/>
      <c r="I27" s="10"/>
      <c r="J27" s="10"/>
      <c r="K27" s="11"/>
    </row>
    <row r="28" spans="1:11" ht="16.5" customHeight="1">
      <c r="A28" s="2" t="s">
        <v>29</v>
      </c>
      <c r="B28" s="3">
        <v>1002.5</v>
      </c>
      <c r="C28" s="3">
        <v>285</v>
      </c>
      <c r="D28" s="3">
        <f t="shared" si="0"/>
        <v>1287.5</v>
      </c>
      <c r="E28" s="3">
        <v>300</v>
      </c>
      <c r="F28" s="4">
        <f t="shared" si="1"/>
        <v>1052.6315789473683</v>
      </c>
      <c r="G28" s="10"/>
      <c r="H28" s="10"/>
      <c r="I28" s="10"/>
      <c r="J28" s="10"/>
      <c r="K28" s="11"/>
    </row>
    <row r="29" spans="1:11" ht="16.5" customHeight="1">
      <c r="A29" s="2" t="s">
        <v>30</v>
      </c>
      <c r="B29" s="3">
        <v>0</v>
      </c>
      <c r="C29" s="3">
        <v>7.1</v>
      </c>
      <c r="D29" s="3">
        <f t="shared" si="0"/>
        <v>7.1</v>
      </c>
      <c r="E29" s="3">
        <v>15</v>
      </c>
      <c r="F29" s="4">
        <f t="shared" si="1"/>
        <v>2112.6760563380285</v>
      </c>
      <c r="G29" s="10"/>
      <c r="H29" s="10"/>
      <c r="I29" s="10"/>
      <c r="J29" s="10"/>
      <c r="K29" s="11"/>
    </row>
    <row r="30" spans="1:11" ht="16.5" customHeight="1">
      <c r="A30" s="2" t="s">
        <v>31</v>
      </c>
      <c r="B30" s="3">
        <v>2611</v>
      </c>
      <c r="C30" s="3">
        <v>1491.5</v>
      </c>
      <c r="D30" s="3">
        <f t="shared" si="0"/>
        <v>4102.5</v>
      </c>
      <c r="E30" s="3"/>
      <c r="F30" s="4"/>
      <c r="G30" s="10"/>
      <c r="H30" s="10"/>
      <c r="I30" s="10"/>
      <c r="J30" s="10"/>
      <c r="K30" s="11"/>
    </row>
    <row r="31" spans="1:11" ht="16.5" customHeight="1">
      <c r="A31" s="2" t="s">
        <v>32</v>
      </c>
      <c r="B31" s="3">
        <v>128</v>
      </c>
      <c r="C31" s="3">
        <v>492</v>
      </c>
      <c r="D31" s="3">
        <f t="shared" si="0"/>
        <v>620</v>
      </c>
      <c r="E31" s="3">
        <v>3000</v>
      </c>
      <c r="F31" s="4">
        <f t="shared" si="1"/>
        <v>6097.5609756097565</v>
      </c>
      <c r="G31" s="10"/>
      <c r="H31" s="10"/>
      <c r="I31" s="10"/>
      <c r="J31" s="10"/>
      <c r="K31" s="11"/>
    </row>
    <row r="32" spans="1:11" ht="16.5" customHeight="1">
      <c r="A32" s="2" t="s">
        <v>33</v>
      </c>
      <c r="B32" s="3">
        <v>917</v>
      </c>
      <c r="C32" s="3">
        <v>2528.5</v>
      </c>
      <c r="D32" s="3">
        <f t="shared" si="0"/>
        <v>3445.5</v>
      </c>
      <c r="E32" s="3">
        <v>0</v>
      </c>
      <c r="F32" s="4"/>
      <c r="G32" s="10"/>
      <c r="H32" s="10"/>
      <c r="I32" s="10"/>
      <c r="J32" s="10"/>
      <c r="K32" s="11"/>
    </row>
    <row r="33" spans="1:11" ht="16.5" customHeight="1" thickBot="1">
      <c r="A33" s="6" t="s">
        <v>34</v>
      </c>
      <c r="B33" s="7">
        <f>SUM(B5:B32)</f>
        <v>23396.100000000002</v>
      </c>
      <c r="C33" s="7">
        <f>SUM(C5:C32)</f>
        <v>59775.6</v>
      </c>
      <c r="D33" s="7">
        <f>SUM(D5:D32)</f>
        <v>83171.7</v>
      </c>
      <c r="E33" s="7">
        <f>SUM(E5:E32)</f>
        <v>404441.5</v>
      </c>
      <c r="F33" s="4"/>
      <c r="G33" s="10"/>
      <c r="H33" s="10"/>
      <c r="I33" s="10"/>
      <c r="J33" s="10"/>
      <c r="K33" s="11"/>
    </row>
    <row r="34" ht="13.5" thickTop="1"/>
  </sheetData>
  <sheetProtection/>
  <mergeCells count="11">
    <mergeCell ref="G3:H3"/>
    <mergeCell ref="A1:F1"/>
    <mergeCell ref="J3:J4"/>
    <mergeCell ref="L2:L3"/>
    <mergeCell ref="A2:A4"/>
    <mergeCell ref="E3:E4"/>
    <mergeCell ref="F3:F4"/>
    <mergeCell ref="K3:K4"/>
    <mergeCell ref="B2:F2"/>
    <mergeCell ref="B3:C3"/>
    <mergeCell ref="G2:K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33812</dc:creator>
  <cp:keywords/>
  <dc:description/>
  <cp:lastModifiedBy>Rastegar</cp:lastModifiedBy>
  <cp:lastPrinted>2012-04-24T05:48:34Z</cp:lastPrinted>
  <dcterms:created xsi:type="dcterms:W3CDTF">2011-08-21T07:07:07Z</dcterms:created>
  <dcterms:modified xsi:type="dcterms:W3CDTF">2021-11-24T06:57:35Z</dcterms:modified>
  <cp:category/>
  <cp:version/>
  <cp:contentType/>
  <cp:contentStatus/>
</cp:coreProperties>
</file>