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16" firstSheet="1" activeTab="11"/>
  </bookViews>
  <sheets>
    <sheet name="گلخانه هاي سبزي وصيفي" sheetId="1" r:id="rId1"/>
    <sheet name="توليد گل وگياه زينتي" sheetId="2" r:id="rId2"/>
    <sheet name="گل وگياه زينتي " sheetId="3" r:id="rId3"/>
    <sheet name="پسته" sheetId="4" r:id="rId4"/>
    <sheet name="بادام " sheetId="5" r:id="rId5"/>
    <sheet name="گردو" sheetId="6" r:id="rId6"/>
    <sheet name="انگور" sheetId="7" r:id="rId7"/>
    <sheet name="انار" sheetId="8" r:id="rId8"/>
    <sheet name="گلا بي" sheetId="9" r:id="rId9"/>
    <sheet name="سيب" sheetId="10" r:id="rId10"/>
    <sheet name="زردالو" sheetId="11" r:id="rId11"/>
    <sheet name="ب.شهرضا" sheetId="12" r:id="rId12"/>
  </sheets>
  <definedNames/>
  <calcPr fullCalcOnLoad="1"/>
</workbook>
</file>

<file path=xl/sharedStrings.xml><?xml version="1.0" encoding="utf-8"?>
<sst xmlns="http://schemas.openxmlformats.org/spreadsheetml/2006/main" count="197" uniqueCount="79">
  <si>
    <t>شهرضا</t>
  </si>
  <si>
    <t>جمع</t>
  </si>
  <si>
    <t>نام شهرستا ن</t>
  </si>
  <si>
    <t>نام محصول</t>
  </si>
  <si>
    <t>شهرستان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</si>
  <si>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</si>
  <si>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</si>
  <si>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</si>
  <si>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</si>
  <si>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</si>
  <si>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</si>
  <si>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</si>
  <si>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</si>
  <si>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</si>
  <si>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</si>
  <si>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</si>
  <si>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</si>
  <si>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</si>
  <si>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</si>
  <si>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</si>
  <si>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</si>
  <si>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</si>
  <si>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</si>
  <si>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</si>
  <si>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</si>
  <si>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</si>
  <si>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</si>
  <si>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</si>
  <si>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</si>
  <si>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</si>
  <si>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</si>
  <si>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</si>
  <si>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</si>
  <si>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</si>
  <si>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</si>
  <si>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</si>
  <si>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</si>
  <si>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سطح كا شت ،توليد و عملكرد محصولات دائمي در سا ل زراعي 83-82</t>
  </si>
  <si>
    <t>عملكرددر هكتار    (كيلوگرم )</t>
  </si>
  <si>
    <t>سطح كا شت با احتساب درختا ن پراكنده (هكتار)</t>
  </si>
  <si>
    <t xml:space="preserve">نها ل </t>
  </si>
  <si>
    <t>بارور</t>
  </si>
  <si>
    <t>سطح كا شت ،توليد و عملكرد محصو ل سيب  در سال  زراعي 83-82</t>
  </si>
  <si>
    <t>سطح كا شت ،توليد و عملكرد محصو ل گلابي در سال  زراعي 83-82</t>
  </si>
  <si>
    <t>سطح كا شت ،توليد و عملكرد محصو ل انار در سال  زراعي 83-82</t>
  </si>
  <si>
    <t>سطح كا شت ،توليد و عملكرد محصو ل انگور در سال  زراعي 83-82</t>
  </si>
  <si>
    <t>سطح كا شت ،توليد و عملكرد محصو ل گردو در سال  زراعي 83-82</t>
  </si>
  <si>
    <t>سطح كا شت ،توليد و عملكرد محصو ل بادام در سال  زراعي 83-82</t>
  </si>
  <si>
    <t>سطح كا شت ،توليد و عملكرد محصو ل پسته در سال  زراعي 83-82</t>
  </si>
  <si>
    <t>رديف</t>
  </si>
  <si>
    <t>آمار و اطلاعات مربوط به سطوح توليد گل و گياهان زينتی استان اصفهان در سال 1383
( جدول شماره 1 )</t>
  </si>
  <si>
    <t>مساحت گلخانه
شيشه ای
(مترمربع)</t>
  </si>
  <si>
    <t>مساحت گلخانه
فلزی پلاستيکی
(مترمربع)</t>
  </si>
  <si>
    <t>مساحت گلخانه
چوبی پلاستيکی
(مترمربع)</t>
  </si>
  <si>
    <t>مساحت کل گلخانه ها
(متر مربع)</t>
  </si>
  <si>
    <t>مساحت فضای آزاد
(مترمربع)</t>
  </si>
  <si>
    <t>کل سطح زير کشت
گل و گياهان زينتی
(متر مربع)</t>
  </si>
  <si>
    <t>تعداد توليد کننده
(نفر)</t>
  </si>
  <si>
    <t>جمع بندی آمار سطوح زيرکشت و مقادير توليد گل و گياهان زينتی استان اصفهان در سال 1383
( جدول شماره 5 )</t>
  </si>
  <si>
    <t>سطح زير کشت
گلهای شاخه ای
(متر مربع)</t>
  </si>
  <si>
    <t>سطح زير کشت
گياهان آپارتمانی
(متر مربع)</t>
  </si>
  <si>
    <t>سطح زير کشت
درختان زينتی
(متر مربع)</t>
  </si>
  <si>
    <t>سطح زير کشت
گياهان فصلی و نشايی
(متر مربع)</t>
  </si>
  <si>
    <t>سطح زير کشت
توليد پياز
(متر مربع)</t>
  </si>
  <si>
    <t>ميزان توليد
گلهای شاخه ای
(شاخه)</t>
  </si>
  <si>
    <t>ميزان توليد
گياهان آپارتمانی
(گلدان)</t>
  </si>
  <si>
    <t>ميزان توليد
درختان زينتی
(اصله)</t>
  </si>
  <si>
    <t>ميزان توليد گياهان
فصلی و نشايی
(تعداد)</t>
  </si>
  <si>
    <t>ميزان توليد پياز
(کيلوگرم)</t>
  </si>
  <si>
    <t xml:space="preserve">نام شهرستان </t>
  </si>
  <si>
    <t>مساحت گلخانه (هكتار)</t>
  </si>
  <si>
    <t>ميزان توليد (تن )</t>
  </si>
  <si>
    <t>جمع كل مساحت گلخانه (هكتار)</t>
  </si>
  <si>
    <t>جمع توليد ساليانه (تن )</t>
  </si>
  <si>
    <t>ملاحضات</t>
  </si>
  <si>
    <t>گلخانه هاي فلزي</t>
  </si>
  <si>
    <t>گاخانه هاي چوبي</t>
  </si>
  <si>
    <t>آمار گلخانه هاي توليد سبزي وصيفي استان اصفهان 1383</t>
  </si>
  <si>
    <t>سطح كا شت ،توليد و عملكرد محصول زردا لو در سا ل زراعي 83-82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</si>
</sst>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sz val="9"/>
      <name val="B Nazanin"/>
      <family val="0"/>
    </font>
    <font>
      <sz val="8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0"/>
      <color indexed="41"/>
      <name val="B Nazanin"/>
      <family val="0"/>
    </font>
    <font>
      <sz val="11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rightToLeft="1" zoomScalePageLayoutView="0" workbookViewId="0" topLeftCell="A16">
      <selection activeCell="A17" sqref="A17:I28"/>
    </sheetView>
  </sheetViews>
  <sheetFormatPr defaultColWidth="9.140625" defaultRowHeight="12.75"/>
  <cols>
    <col min="1" max="1" width="4.28125" style="1" customWidth="1"/>
    <col min="2" max="2" width="9.140625" style="1" customWidth="1"/>
    <col min="3" max="9" width="9.7109375" style="1" customWidth="1"/>
    <col min="10" max="16384" width="9.140625" style="1" customWidth="1"/>
  </cols>
  <sheetData>
    <row r="1" spans="3:8" ht="15.75" customHeight="1">
      <c r="C1" s="38" t="s">
        <v>77</v>
      </c>
      <c r="D1" s="38"/>
      <c r="E1" s="38"/>
      <c r="F1" s="38"/>
      <c r="G1" s="38"/>
      <c r="H1" s="38"/>
    </row>
    <row r="2" spans="3:8" ht="15.75" customHeight="1">
      <c r="C2" s="38"/>
      <c r="D2" s="38"/>
      <c r="E2" s="38"/>
      <c r="F2" s="38"/>
      <c r="G2" s="38"/>
      <c r="H2" s="38"/>
    </row>
    <row r="3" ht="15.75" customHeight="1"/>
    <row r="4" spans="1:9" ht="21.75" customHeight="1">
      <c r="A4" s="34" t="s">
        <v>49</v>
      </c>
      <c r="B4" s="34" t="s">
        <v>69</v>
      </c>
      <c r="C4" s="37" t="s">
        <v>75</v>
      </c>
      <c r="D4" s="37"/>
      <c r="E4" s="37" t="s">
        <v>76</v>
      </c>
      <c r="F4" s="37"/>
      <c r="G4" s="34" t="s">
        <v>72</v>
      </c>
      <c r="H4" s="34" t="s">
        <v>73</v>
      </c>
      <c r="I4" s="34" t="s">
        <v>74</v>
      </c>
    </row>
    <row r="5" spans="1:9" ht="15.75">
      <c r="A5" s="35"/>
      <c r="B5" s="35"/>
      <c r="C5" s="34" t="s">
        <v>70</v>
      </c>
      <c r="D5" s="34" t="s">
        <v>71</v>
      </c>
      <c r="E5" s="34" t="s">
        <v>70</v>
      </c>
      <c r="F5" s="34" t="s">
        <v>71</v>
      </c>
      <c r="G5" s="35"/>
      <c r="H5" s="35"/>
      <c r="I5" s="35"/>
    </row>
    <row r="6" spans="1:9" ht="31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.75" customHeight="1">
      <c r="A7" s="2">
        <v>1</v>
      </c>
      <c r="B7" s="2" t="s">
        <v>0</v>
      </c>
      <c r="C7" s="2">
        <v>10.3</v>
      </c>
      <c r="D7" s="2">
        <v>2575</v>
      </c>
      <c r="E7" s="2">
        <v>20</v>
      </c>
      <c r="F7" s="2">
        <v>2400</v>
      </c>
      <c r="G7" s="2">
        <v>30.3</v>
      </c>
      <c r="H7" s="2">
        <v>4975</v>
      </c>
      <c r="I7" s="2"/>
    </row>
    <row r="8" spans="1:9" ht="21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21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1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1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1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21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21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21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21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1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1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1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1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1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1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1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21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21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21.75" customHeight="1">
      <c r="A28" s="37"/>
      <c r="B28" s="37"/>
      <c r="C28" s="2"/>
      <c r="D28" s="2"/>
      <c r="E28" s="2"/>
      <c r="F28" s="2"/>
      <c r="G28" s="2"/>
      <c r="H28" s="2"/>
      <c r="I28" s="2"/>
    </row>
  </sheetData>
  <sheetProtection/>
  <mergeCells count="13">
    <mergeCell ref="A4:A6"/>
    <mergeCell ref="A28:B28"/>
    <mergeCell ref="C1:H2"/>
    <mergeCell ref="G4:G6"/>
    <mergeCell ref="C4:D4"/>
    <mergeCell ref="E4:F4"/>
    <mergeCell ref="H4:H6"/>
    <mergeCell ref="I4:I6"/>
    <mergeCell ref="C5:C6"/>
    <mergeCell ref="D5:D6"/>
    <mergeCell ref="E5:E6"/>
    <mergeCell ref="F5:F6"/>
    <mergeCell ref="B4:B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7"/>
  <sheetViews>
    <sheetView rightToLeft="1" zoomScalePageLayoutView="0" workbookViewId="0" topLeftCell="A1">
      <selection activeCell="D18" sqref="D18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42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21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>
        <v>30</v>
      </c>
      <c r="D5" s="2">
        <v>400</v>
      </c>
      <c r="E5" s="2">
        <v>430</v>
      </c>
      <c r="F5" s="2">
        <v>3640</v>
      </c>
      <c r="G5" s="2">
        <v>9100</v>
      </c>
    </row>
    <row r="6" spans="2:7" ht="25.5" customHeight="1">
      <c r="B6" s="2"/>
      <c r="C6" s="2"/>
      <c r="D6" s="2"/>
      <c r="E6" s="2"/>
      <c r="F6" s="2"/>
      <c r="G6" s="2"/>
    </row>
    <row r="7" spans="2:7" ht="25.5" customHeight="1">
      <c r="B7" s="2"/>
      <c r="C7" s="2"/>
      <c r="D7" s="2"/>
      <c r="E7" s="2"/>
      <c r="F7" s="2"/>
      <c r="G7" s="2"/>
    </row>
    <row r="8" ht="24.75" customHeight="1"/>
    <row r="9" ht="24.75" customHeight="1"/>
    <row r="10" ht="24.75" customHeight="1"/>
    <row r="11" ht="24.7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"/>
  <sheetViews>
    <sheetView rightToLeft="1" zoomScalePageLayoutView="0" workbookViewId="0" topLeftCell="A1">
      <selection activeCell="A26" sqref="A7:IV26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78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9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>
        <v>3</v>
      </c>
      <c r="D5" s="2">
        <v>27</v>
      </c>
      <c r="E5" s="2">
        <v>30</v>
      </c>
      <c r="F5" s="2">
        <v>20.25</v>
      </c>
      <c r="G5" s="2">
        <v>750</v>
      </c>
    </row>
    <row r="6" spans="2:7" ht="25.5" customHeight="1">
      <c r="B6" s="2"/>
      <c r="C6" s="2"/>
      <c r="D6" s="2"/>
      <c r="E6" s="2"/>
      <c r="F6" s="2"/>
      <c r="G6" s="2"/>
    </row>
    <row r="7" ht="24.75" customHeight="1"/>
    <row r="8" ht="24.75" customHeight="1"/>
    <row r="9" ht="24.75" customHeight="1"/>
    <row r="10" ht="24.7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8"/>
  <sheetViews>
    <sheetView rightToLeft="1" tabSelected="1" zoomScalePageLayoutView="0" workbookViewId="0" topLeftCell="A1">
      <selection activeCell="C5" sqref="C5:C6"/>
    </sheetView>
  </sheetViews>
  <sheetFormatPr defaultColWidth="9.140625" defaultRowHeight="12.75"/>
  <cols>
    <col min="1" max="1" width="1.421875" style="1" customWidth="1"/>
    <col min="2" max="2" width="9.140625" style="1" customWidth="1"/>
    <col min="3" max="10" width="10.7109375" style="1" customWidth="1"/>
    <col min="11" max="16384" width="9.140625" style="1" customWidth="1"/>
  </cols>
  <sheetData>
    <row r="1" spans="3:8" ht="19.5" customHeight="1">
      <c r="C1" s="43" t="s">
        <v>37</v>
      </c>
      <c r="D1" s="43"/>
      <c r="E1" s="43"/>
      <c r="F1" s="43"/>
      <c r="G1" s="43"/>
      <c r="H1" s="43"/>
    </row>
    <row r="2" spans="2:9" ht="24.75" customHeight="1">
      <c r="B2" s="4" t="s">
        <v>2</v>
      </c>
      <c r="C2" s="44" t="s">
        <v>3</v>
      </c>
      <c r="D2" s="45"/>
      <c r="E2" s="4" t="s">
        <v>35</v>
      </c>
      <c r="F2" s="4" t="s">
        <v>34</v>
      </c>
      <c r="G2" s="4" t="s">
        <v>33</v>
      </c>
      <c r="H2" s="4" t="s">
        <v>36</v>
      </c>
      <c r="I2" s="8" t="s">
        <v>38</v>
      </c>
    </row>
    <row r="3" spans="2:9" ht="24.75" customHeight="1">
      <c r="B3" s="2" t="s">
        <v>0</v>
      </c>
      <c r="C3" s="2" t="s">
        <v>29</v>
      </c>
      <c r="D3" s="2" t="s">
        <v>5</v>
      </c>
      <c r="E3" s="9">
        <v>22</v>
      </c>
      <c r="F3" s="9">
        <v>60</v>
      </c>
      <c r="G3" s="9">
        <f>$E3+$F3</f>
        <v>82</v>
      </c>
      <c r="H3" s="9">
        <v>180</v>
      </c>
      <c r="I3" s="9">
        <f>($H3/$F3)*1000</f>
        <v>3000</v>
      </c>
    </row>
    <row r="4" spans="2:9" ht="24.75" customHeight="1">
      <c r="B4" s="2" t="s">
        <v>0</v>
      </c>
      <c r="C4" s="2" t="s">
        <v>29</v>
      </c>
      <c r="D4" s="2" t="s">
        <v>6</v>
      </c>
      <c r="E4" s="9"/>
      <c r="F4" s="9">
        <v>3</v>
      </c>
      <c r="G4" s="9">
        <f aca="true" t="shared" si="0" ref="G4:G28">$E4+$F4</f>
        <v>3</v>
      </c>
      <c r="H4" s="9">
        <v>13.5</v>
      </c>
      <c r="I4" s="9">
        <f aca="true" t="shared" si="1" ref="I4:I24">($H4/$F4)*1000</f>
        <v>4500</v>
      </c>
    </row>
    <row r="5" spans="2:9" ht="24.75" customHeight="1">
      <c r="B5" s="2" t="s">
        <v>0</v>
      </c>
      <c r="C5" s="2" t="s">
        <v>29</v>
      </c>
      <c r="D5" s="2" t="s">
        <v>7</v>
      </c>
      <c r="E5" s="9"/>
      <c r="F5" s="9">
        <v>3</v>
      </c>
      <c r="G5" s="9">
        <f t="shared" si="0"/>
        <v>3</v>
      </c>
      <c r="H5" s="9">
        <v>18</v>
      </c>
      <c r="I5" s="9">
        <f t="shared" si="1"/>
        <v>6000</v>
      </c>
    </row>
    <row r="6" spans="2:9" ht="24.75" customHeight="1">
      <c r="B6" s="2" t="s">
        <v>0</v>
      </c>
      <c r="C6" s="2" t="s">
        <v>29</v>
      </c>
      <c r="D6" s="2" t="s">
        <v>8</v>
      </c>
      <c r="E6" s="9"/>
      <c r="F6" s="9">
        <v>5</v>
      </c>
      <c r="G6" s="9">
        <f t="shared" si="0"/>
        <v>5</v>
      </c>
      <c r="H6" s="9">
        <v>21</v>
      </c>
      <c r="I6" s="9">
        <f t="shared" si="1"/>
        <v>4200</v>
      </c>
    </row>
    <row r="7" spans="2:9" ht="24.75" customHeight="1">
      <c r="B7" s="2" t="s">
        <v>0</v>
      </c>
      <c r="C7" s="2" t="s">
        <v>29</v>
      </c>
      <c r="D7" s="2" t="s">
        <v>9</v>
      </c>
      <c r="E7" s="9">
        <v>5</v>
      </c>
      <c r="F7" s="9">
        <v>15</v>
      </c>
      <c r="G7" s="9">
        <f t="shared" si="0"/>
        <v>20</v>
      </c>
      <c r="H7" s="9">
        <v>63</v>
      </c>
      <c r="I7" s="9">
        <f t="shared" si="1"/>
        <v>4200</v>
      </c>
    </row>
    <row r="8" spans="2:9" ht="24.75" customHeight="1">
      <c r="B8" s="2" t="s">
        <v>0</v>
      </c>
      <c r="C8" s="2" t="s">
        <v>29</v>
      </c>
      <c r="D8" s="2" t="s">
        <v>27</v>
      </c>
      <c r="E8" s="9"/>
      <c r="F8" s="9"/>
      <c r="G8" s="9"/>
      <c r="H8" s="9"/>
      <c r="I8" s="9"/>
    </row>
    <row r="9" spans="2:9" ht="24.75" customHeight="1">
      <c r="B9" s="2" t="s">
        <v>0</v>
      </c>
      <c r="C9" s="2" t="s">
        <v>29</v>
      </c>
      <c r="D9" s="2" t="s">
        <v>28</v>
      </c>
      <c r="E9" s="9">
        <v>3</v>
      </c>
      <c r="F9" s="9">
        <v>27</v>
      </c>
      <c r="G9" s="9">
        <f t="shared" si="0"/>
        <v>30</v>
      </c>
      <c r="H9" s="9">
        <v>20.25</v>
      </c>
      <c r="I9" s="9">
        <f t="shared" si="1"/>
        <v>750</v>
      </c>
    </row>
    <row r="10" spans="2:9" ht="24.75" customHeight="1">
      <c r="B10" s="2" t="s">
        <v>0</v>
      </c>
      <c r="C10" s="2" t="s">
        <v>29</v>
      </c>
      <c r="D10" s="2" t="s">
        <v>10</v>
      </c>
      <c r="E10" s="9">
        <v>1</v>
      </c>
      <c r="F10" s="9">
        <v>4</v>
      </c>
      <c r="G10" s="9">
        <f t="shared" si="0"/>
        <v>5</v>
      </c>
      <c r="H10" s="9">
        <v>27.2</v>
      </c>
      <c r="I10" s="9">
        <f t="shared" si="1"/>
        <v>6800</v>
      </c>
    </row>
    <row r="11" spans="2:9" ht="24.75" customHeight="1">
      <c r="B11" s="2" t="s">
        <v>0</v>
      </c>
      <c r="C11" s="2" t="s">
        <v>29</v>
      </c>
      <c r="D11" s="2" t="s">
        <v>11</v>
      </c>
      <c r="E11" s="9"/>
      <c r="F11" s="9">
        <v>1</v>
      </c>
      <c r="G11" s="9">
        <f t="shared" si="0"/>
        <v>1</v>
      </c>
      <c r="H11" s="9">
        <v>4.2</v>
      </c>
      <c r="I11" s="9">
        <f t="shared" si="1"/>
        <v>4200</v>
      </c>
    </row>
    <row r="12" spans="2:9" ht="24.75" customHeight="1">
      <c r="B12" s="2" t="s">
        <v>0</v>
      </c>
      <c r="C12" s="2" t="s">
        <v>30</v>
      </c>
      <c r="D12" s="2" t="s">
        <v>12</v>
      </c>
      <c r="E12" s="9">
        <v>30</v>
      </c>
      <c r="F12" s="9">
        <v>400</v>
      </c>
      <c r="G12" s="9">
        <f t="shared" si="0"/>
        <v>430</v>
      </c>
      <c r="H12" s="9">
        <v>3640</v>
      </c>
      <c r="I12" s="9">
        <f t="shared" si="1"/>
        <v>9100</v>
      </c>
    </row>
    <row r="13" spans="2:9" ht="24.75" customHeight="1">
      <c r="B13" s="2" t="s">
        <v>0</v>
      </c>
      <c r="C13" s="2" t="s">
        <v>30</v>
      </c>
      <c r="D13" s="2" t="s">
        <v>13</v>
      </c>
      <c r="E13" s="9"/>
      <c r="F13" s="9">
        <v>6</v>
      </c>
      <c r="G13" s="9">
        <f t="shared" si="0"/>
        <v>6</v>
      </c>
      <c r="H13" s="9">
        <v>36</v>
      </c>
      <c r="I13" s="9">
        <f t="shared" si="1"/>
        <v>6000</v>
      </c>
    </row>
    <row r="14" spans="2:9" ht="24.75" customHeight="1">
      <c r="B14" s="2" t="s">
        <v>0</v>
      </c>
      <c r="C14" s="2" t="s">
        <v>30</v>
      </c>
      <c r="D14" s="2" t="s">
        <v>14</v>
      </c>
      <c r="E14" s="9">
        <v>1</v>
      </c>
      <c r="F14" s="9">
        <v>7</v>
      </c>
      <c r="G14" s="9">
        <f t="shared" si="0"/>
        <v>8</v>
      </c>
      <c r="H14" s="9">
        <v>36.75</v>
      </c>
      <c r="I14" s="9">
        <f t="shared" si="1"/>
        <v>5250</v>
      </c>
    </row>
    <row r="15" spans="2:9" ht="24.75" customHeight="1">
      <c r="B15" s="2" t="s">
        <v>0</v>
      </c>
      <c r="C15" s="2" t="s">
        <v>30</v>
      </c>
      <c r="D15" s="2" t="s">
        <v>31</v>
      </c>
      <c r="E15" s="9">
        <v>50</v>
      </c>
      <c r="F15" s="9">
        <v>600</v>
      </c>
      <c r="G15" s="9">
        <f t="shared" si="0"/>
        <v>650</v>
      </c>
      <c r="H15" s="9">
        <v>4320</v>
      </c>
      <c r="I15" s="9">
        <f t="shared" si="1"/>
        <v>7200</v>
      </c>
    </row>
    <row r="16" spans="2:9" ht="24.75" customHeight="1">
      <c r="B16" s="2" t="s">
        <v>0</v>
      </c>
      <c r="C16" s="2" t="s">
        <v>30</v>
      </c>
      <c r="D16" s="2" t="s">
        <v>15</v>
      </c>
      <c r="E16" s="9">
        <v>10</v>
      </c>
      <c r="F16" s="9">
        <v>700</v>
      </c>
      <c r="G16" s="9">
        <f t="shared" si="0"/>
        <v>710</v>
      </c>
      <c r="H16" s="9">
        <v>2100</v>
      </c>
      <c r="I16" s="9">
        <f t="shared" si="1"/>
        <v>3000</v>
      </c>
    </row>
    <row r="17" spans="2:9" ht="24.75" customHeight="1">
      <c r="B17" s="2" t="s">
        <v>0</v>
      </c>
      <c r="C17" s="2" t="s">
        <v>30</v>
      </c>
      <c r="D17" s="2" t="s">
        <v>16</v>
      </c>
      <c r="E17" s="9"/>
      <c r="F17" s="9">
        <v>4</v>
      </c>
      <c r="G17" s="9">
        <f t="shared" si="0"/>
        <v>4</v>
      </c>
      <c r="H17" s="9">
        <v>40</v>
      </c>
      <c r="I17" s="9">
        <f t="shared" si="1"/>
        <v>10000</v>
      </c>
    </row>
    <row r="18" spans="2:9" ht="24.75" customHeight="1">
      <c r="B18" s="2" t="s">
        <v>0</v>
      </c>
      <c r="C18" s="2" t="s">
        <v>32</v>
      </c>
      <c r="D18" s="2" t="s">
        <v>17</v>
      </c>
      <c r="E18" s="9">
        <v>80</v>
      </c>
      <c r="F18" s="9">
        <v>100</v>
      </c>
      <c r="G18" s="9">
        <f t="shared" si="0"/>
        <v>180</v>
      </c>
      <c r="H18" s="9">
        <v>104</v>
      </c>
      <c r="I18" s="9">
        <f t="shared" si="1"/>
        <v>1040</v>
      </c>
    </row>
    <row r="19" spans="2:9" ht="24.75" customHeight="1">
      <c r="B19" s="2" t="s">
        <v>0</v>
      </c>
      <c r="C19" s="2" t="s">
        <v>32</v>
      </c>
      <c r="D19" s="2" t="s">
        <v>18</v>
      </c>
      <c r="E19" s="9"/>
      <c r="F19" s="9"/>
      <c r="G19" s="9"/>
      <c r="H19" s="9"/>
      <c r="I19" s="9"/>
    </row>
    <row r="20" spans="2:9" ht="24.75" customHeight="1">
      <c r="B20" s="2" t="s">
        <v>0</v>
      </c>
      <c r="C20" s="2" t="s">
        <v>32</v>
      </c>
      <c r="D20" s="2" t="s">
        <v>19</v>
      </c>
      <c r="E20" s="9">
        <v>5</v>
      </c>
      <c r="F20" s="9">
        <v>45</v>
      </c>
      <c r="G20" s="9">
        <f t="shared" si="0"/>
        <v>50</v>
      </c>
      <c r="H20" s="9"/>
      <c r="I20" s="9"/>
    </row>
    <row r="21" spans="2:9" ht="24.75" customHeight="1">
      <c r="B21" s="2" t="s">
        <v>0</v>
      </c>
      <c r="C21" s="2" t="s">
        <v>32</v>
      </c>
      <c r="D21" s="2" t="s">
        <v>20</v>
      </c>
      <c r="E21" s="9">
        <v>15</v>
      </c>
      <c r="F21" s="9">
        <v>35</v>
      </c>
      <c r="G21" s="9">
        <f t="shared" si="0"/>
        <v>50</v>
      </c>
      <c r="H21" s="9">
        <v>31.85</v>
      </c>
      <c r="I21" s="9">
        <f t="shared" si="1"/>
        <v>910</v>
      </c>
    </row>
    <row r="22" spans="2:9" ht="24.75" customHeight="1">
      <c r="B22" s="2" t="s">
        <v>0</v>
      </c>
      <c r="C22" s="2" t="s">
        <v>32</v>
      </c>
      <c r="D22" s="2" t="s">
        <v>21</v>
      </c>
      <c r="E22" s="9"/>
      <c r="F22" s="9"/>
      <c r="G22" s="9"/>
      <c r="H22" s="9"/>
      <c r="I22" s="9"/>
    </row>
    <row r="23" spans="2:9" ht="24.75" customHeight="1">
      <c r="B23" s="2" t="s">
        <v>0</v>
      </c>
      <c r="C23" s="2" t="s">
        <v>32</v>
      </c>
      <c r="D23" s="2" t="s">
        <v>22</v>
      </c>
      <c r="E23" s="9"/>
      <c r="F23" s="9"/>
      <c r="G23" s="9"/>
      <c r="H23" s="9"/>
      <c r="I23" s="9"/>
    </row>
    <row r="24" spans="2:9" ht="24.75" customHeight="1">
      <c r="B24" s="2" t="s">
        <v>0</v>
      </c>
      <c r="C24" s="2" t="s">
        <v>32</v>
      </c>
      <c r="D24" s="2" t="s">
        <v>23</v>
      </c>
      <c r="E24" s="9"/>
      <c r="F24" s="9">
        <v>120</v>
      </c>
      <c r="G24" s="9">
        <f t="shared" si="0"/>
        <v>120</v>
      </c>
      <c r="H24" s="9">
        <v>600</v>
      </c>
      <c r="I24" s="9">
        <f t="shared" si="1"/>
        <v>5000</v>
      </c>
    </row>
    <row r="25" spans="2:9" ht="24.75" customHeight="1">
      <c r="B25" s="2" t="s">
        <v>0</v>
      </c>
      <c r="C25" s="2" t="s">
        <v>32</v>
      </c>
      <c r="D25" s="2" t="s">
        <v>24</v>
      </c>
      <c r="E25" s="9"/>
      <c r="F25" s="9"/>
      <c r="G25" s="9"/>
      <c r="H25" s="9"/>
      <c r="I25" s="9"/>
    </row>
    <row r="26" spans="2:9" ht="24.75" customHeight="1">
      <c r="B26" s="2" t="s">
        <v>0</v>
      </c>
      <c r="C26" s="2" t="s">
        <v>32</v>
      </c>
      <c r="D26" s="2" t="s">
        <v>25</v>
      </c>
      <c r="E26" s="9"/>
      <c r="F26" s="9"/>
      <c r="G26" s="9"/>
      <c r="H26" s="9"/>
      <c r="I26" s="9"/>
    </row>
    <row r="27" spans="2:9" ht="24.75" customHeight="1">
      <c r="B27" s="2" t="s">
        <v>0</v>
      </c>
      <c r="C27" s="2" t="s">
        <v>32</v>
      </c>
      <c r="D27" s="2" t="s">
        <v>26</v>
      </c>
      <c r="E27" s="9"/>
      <c r="F27" s="9"/>
      <c r="G27" s="9"/>
      <c r="H27" s="9"/>
      <c r="I27" s="9"/>
    </row>
    <row r="28" spans="2:9" ht="24.75" customHeight="1">
      <c r="B28" s="2" t="s">
        <v>0</v>
      </c>
      <c r="C28" s="2"/>
      <c r="D28" s="2" t="s">
        <v>1</v>
      </c>
      <c r="E28" s="9">
        <f>SUM(E3:E27)</f>
        <v>222</v>
      </c>
      <c r="F28" s="9">
        <f>SUM(F3:F27)</f>
        <v>2135</v>
      </c>
      <c r="G28" s="9">
        <f t="shared" si="0"/>
        <v>2357</v>
      </c>
      <c r="H28" s="9">
        <f>SUM(H3:H27)</f>
        <v>11255.75</v>
      </c>
      <c r="I28" s="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C1:H1"/>
    <mergeCell ref="C2:D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rightToLeft="1" zoomScalePageLayoutView="0" workbookViewId="0" topLeftCell="A1">
      <selection activeCell="A15" sqref="A15:M26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3" width="11.7109375" style="1" customWidth="1"/>
    <col min="4" max="16384" width="9.140625" style="1" customWidth="1"/>
  </cols>
  <sheetData>
    <row r="2" spans="3:10" ht="49.5" customHeight="1">
      <c r="C2" s="38" t="s">
        <v>58</v>
      </c>
      <c r="D2" s="38"/>
      <c r="E2" s="38"/>
      <c r="F2" s="38"/>
      <c r="G2" s="38"/>
      <c r="H2" s="38"/>
      <c r="I2" s="38"/>
      <c r="J2" s="38"/>
    </row>
    <row r="4" spans="1:13" ht="61.5" customHeight="1">
      <c r="A4" s="2" t="s">
        <v>49</v>
      </c>
      <c r="B4" s="2" t="s">
        <v>4</v>
      </c>
      <c r="C4" s="3" t="s">
        <v>59</v>
      </c>
      <c r="D4" s="4" t="s">
        <v>60</v>
      </c>
      <c r="E4" s="3" t="s">
        <v>61</v>
      </c>
      <c r="F4" s="3" t="s">
        <v>62</v>
      </c>
      <c r="G4" s="3" t="s">
        <v>63</v>
      </c>
      <c r="H4" s="3" t="s">
        <v>56</v>
      </c>
      <c r="I4" s="3" t="s">
        <v>64</v>
      </c>
      <c r="J4" s="3" t="s">
        <v>65</v>
      </c>
      <c r="K4" s="3" t="s">
        <v>66</v>
      </c>
      <c r="L4" s="3" t="s">
        <v>67</v>
      </c>
      <c r="M4" s="4" t="s">
        <v>68</v>
      </c>
    </row>
    <row r="5" spans="1:13" ht="13.5" customHeight="1">
      <c r="A5" s="2">
        <v>1</v>
      </c>
      <c r="B5" s="2" t="s">
        <v>0</v>
      </c>
      <c r="C5" s="5">
        <v>20900</v>
      </c>
      <c r="D5" s="2"/>
      <c r="E5" s="2"/>
      <c r="F5" s="2"/>
      <c r="G5" s="2"/>
      <c r="H5" s="5">
        <v>20900</v>
      </c>
      <c r="I5" s="5">
        <v>3605000</v>
      </c>
      <c r="J5" s="2"/>
      <c r="K5" s="2"/>
      <c r="L5" s="2"/>
      <c r="M5" s="2"/>
    </row>
    <row r="6" spans="1:13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 customHeight="1">
      <c r="A7" s="2"/>
      <c r="B7" s="2"/>
      <c r="C7" s="5"/>
      <c r="D7" s="5"/>
      <c r="E7" s="5"/>
      <c r="F7" s="5"/>
      <c r="G7" s="2"/>
      <c r="H7" s="5"/>
      <c r="I7" s="5"/>
      <c r="J7" s="5"/>
      <c r="K7" s="5"/>
      <c r="L7" s="5"/>
      <c r="M7" s="2"/>
    </row>
    <row r="8" spans="1:13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3.5" customHeight="1">
      <c r="A9" s="2"/>
      <c r="B9" s="2"/>
      <c r="C9" s="5"/>
      <c r="D9" s="2"/>
      <c r="E9" s="2"/>
      <c r="F9" s="2"/>
      <c r="G9" s="5"/>
      <c r="H9" s="5"/>
      <c r="I9" s="5"/>
      <c r="J9" s="2"/>
      <c r="K9" s="2"/>
      <c r="L9" s="2"/>
      <c r="M9" s="5"/>
    </row>
    <row r="10" spans="1:13" ht="13.5" customHeight="1">
      <c r="A10" s="2"/>
      <c r="B10" s="2"/>
      <c r="C10" s="5"/>
      <c r="D10" s="2"/>
      <c r="E10" s="5"/>
      <c r="F10" s="2"/>
      <c r="G10" s="5"/>
      <c r="H10" s="5"/>
      <c r="I10" s="5"/>
      <c r="J10" s="2"/>
      <c r="K10" s="5"/>
      <c r="L10" s="2"/>
      <c r="M10" s="2"/>
    </row>
    <row r="11" spans="1:13" ht="13.5" customHeight="1">
      <c r="A11" s="2"/>
      <c r="B11" s="2"/>
      <c r="C11" s="5"/>
      <c r="D11" s="5"/>
      <c r="E11" s="5"/>
      <c r="F11" s="5"/>
      <c r="G11" s="2"/>
      <c r="H11" s="5"/>
      <c r="I11" s="5"/>
      <c r="J11" s="5"/>
      <c r="K11" s="5"/>
      <c r="L11" s="5"/>
      <c r="M11" s="2"/>
    </row>
    <row r="12" spans="1:13" ht="13.5" customHeight="1">
      <c r="A12" s="2"/>
      <c r="B12" s="2"/>
      <c r="C12" s="5"/>
      <c r="D12" s="2"/>
      <c r="E12" s="2"/>
      <c r="F12" s="2"/>
      <c r="G12" s="2"/>
      <c r="H12" s="5"/>
      <c r="I12" s="5"/>
      <c r="J12" s="2"/>
      <c r="K12" s="2"/>
      <c r="L12" s="2"/>
      <c r="M12" s="2"/>
    </row>
    <row r="13" spans="1:13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customHeight="1">
      <c r="A14" s="2"/>
      <c r="B14" s="2"/>
      <c r="C14" s="5"/>
      <c r="D14" s="2"/>
      <c r="E14" s="2"/>
      <c r="F14" s="2"/>
      <c r="G14" s="2"/>
      <c r="H14" s="5"/>
      <c r="I14" s="5"/>
      <c r="J14" s="2"/>
      <c r="K14" s="2"/>
      <c r="L14" s="2"/>
      <c r="M14" s="2"/>
    </row>
    <row r="15" spans="1:13" ht="13.5" customHeight="1">
      <c r="A15" s="2"/>
      <c r="B15" s="2"/>
      <c r="C15" s="5"/>
      <c r="D15" s="2"/>
      <c r="E15" s="2"/>
      <c r="F15" s="2"/>
      <c r="G15" s="2"/>
      <c r="H15" s="5"/>
      <c r="I15" s="5"/>
      <c r="J15" s="2"/>
      <c r="K15" s="2"/>
      <c r="L15" s="2"/>
      <c r="M15" s="2"/>
    </row>
    <row r="16" spans="1:13" ht="13.5" customHeight="1">
      <c r="A16" s="2"/>
      <c r="B16" s="2"/>
      <c r="C16" s="5"/>
      <c r="D16" s="2"/>
      <c r="E16" s="2"/>
      <c r="F16" s="2"/>
      <c r="G16" s="5"/>
      <c r="H16" s="5"/>
      <c r="I16" s="5"/>
      <c r="J16" s="2"/>
      <c r="K16" s="2"/>
      <c r="L16" s="2"/>
      <c r="M16" s="5"/>
    </row>
    <row r="17" spans="1:13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 customHeight="1">
      <c r="A18" s="2"/>
      <c r="B18" s="2"/>
      <c r="C18" s="5"/>
      <c r="D18" s="5"/>
      <c r="E18" s="5"/>
      <c r="F18" s="2"/>
      <c r="G18" s="2"/>
      <c r="H18" s="5"/>
      <c r="I18" s="5"/>
      <c r="J18" s="5"/>
      <c r="K18" s="5"/>
      <c r="L18" s="2"/>
      <c r="M18" s="2"/>
    </row>
    <row r="19" spans="1:13" ht="13.5" customHeight="1">
      <c r="A19" s="2"/>
      <c r="B19" s="2"/>
      <c r="C19" s="2"/>
      <c r="D19" s="2"/>
      <c r="E19" s="5"/>
      <c r="F19" s="2"/>
      <c r="G19" s="2"/>
      <c r="H19" s="5"/>
      <c r="I19" s="2"/>
      <c r="J19" s="2"/>
      <c r="K19" s="5"/>
      <c r="L19" s="2"/>
      <c r="M19" s="2"/>
    </row>
    <row r="20" spans="1:13" ht="13.5" customHeight="1">
      <c r="A20" s="2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3.5" customHeight="1">
      <c r="A21" s="2"/>
      <c r="B21" s="2"/>
      <c r="C21" s="5"/>
      <c r="D21" s="2"/>
      <c r="E21" s="5"/>
      <c r="F21" s="5"/>
      <c r="G21" s="2"/>
      <c r="H21" s="5"/>
      <c r="I21" s="5"/>
      <c r="J21" s="2"/>
      <c r="K21" s="5"/>
      <c r="L21" s="5"/>
      <c r="M21" s="2"/>
    </row>
    <row r="22" spans="1:13" ht="13.5" customHeight="1">
      <c r="A22" s="2"/>
      <c r="B22" s="2"/>
      <c r="C22" s="5"/>
      <c r="D22" s="2"/>
      <c r="E22" s="5"/>
      <c r="F22" s="5"/>
      <c r="G22" s="2"/>
      <c r="H22" s="5"/>
      <c r="I22" s="5"/>
      <c r="J22" s="2"/>
      <c r="K22" s="5"/>
      <c r="L22" s="5"/>
      <c r="M22" s="2"/>
    </row>
    <row r="23" spans="1:1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 customHeight="1">
      <c r="A24" s="2"/>
      <c r="B24" s="2"/>
      <c r="C24" s="5"/>
      <c r="D24" s="5"/>
      <c r="E24" s="2"/>
      <c r="F24" s="2"/>
      <c r="G24" s="2"/>
      <c r="H24" s="5"/>
      <c r="I24" s="5"/>
      <c r="J24" s="5"/>
      <c r="K24" s="2"/>
      <c r="L24" s="2"/>
      <c r="M24" s="2"/>
    </row>
    <row r="25" spans="1:13" ht="13.5" customHeight="1">
      <c r="A25" s="2"/>
      <c r="B25" s="2"/>
      <c r="C25" s="5"/>
      <c r="D25" s="2"/>
      <c r="E25" s="2"/>
      <c r="F25" s="2"/>
      <c r="G25" s="2"/>
      <c r="H25" s="5"/>
      <c r="I25" s="5"/>
      <c r="J25" s="2"/>
      <c r="K25" s="2"/>
      <c r="L25" s="2"/>
      <c r="M25" s="2"/>
    </row>
    <row r="26" spans="1:13" ht="13.5" customHeight="1">
      <c r="A26" s="2"/>
      <c r="B26" s="2"/>
      <c r="C26" s="5"/>
      <c r="D26" s="5"/>
      <c r="E26" s="5"/>
      <c r="F26" s="5"/>
      <c r="G26" s="5"/>
      <c r="H26" s="5"/>
      <c r="I26" s="6"/>
      <c r="J26" s="5"/>
      <c r="K26" s="6"/>
      <c r="L26" s="6"/>
      <c r="M26" s="5"/>
    </row>
  </sheetData>
  <sheetProtection/>
  <mergeCells count="1">
    <mergeCell ref="C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5.8515625" style="1" customWidth="1"/>
    <col min="2" max="2" width="18.140625" style="1" customWidth="1"/>
    <col min="3" max="9" width="19.57421875" style="1" customWidth="1"/>
    <col min="10" max="16384" width="9.140625" style="1" customWidth="1"/>
  </cols>
  <sheetData>
    <row r="1" spans="1:9" ht="26.25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ht="49.5" customHeight="1">
      <c r="A2" s="40" t="s">
        <v>50</v>
      </c>
      <c r="B2" s="40"/>
      <c r="C2" s="40"/>
      <c r="D2" s="40"/>
      <c r="E2" s="40"/>
      <c r="F2" s="40"/>
      <c r="G2" s="40"/>
      <c r="H2" s="40"/>
      <c r="I2" s="40"/>
    </row>
    <row r="3" spans="1:9" ht="27" customHeight="1" thickBot="1">
      <c r="A3" s="13"/>
      <c r="B3" s="14"/>
      <c r="C3" s="15"/>
      <c r="D3" s="15"/>
      <c r="E3" s="15"/>
      <c r="F3" s="15"/>
      <c r="G3" s="16"/>
      <c r="H3" s="16"/>
      <c r="I3" s="17"/>
    </row>
    <row r="4" spans="1:9" ht="58.5" customHeight="1" thickTop="1">
      <c r="A4" s="18" t="s">
        <v>49</v>
      </c>
      <c r="B4" s="19" t="s">
        <v>4</v>
      </c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  <c r="I4" s="21" t="s">
        <v>57</v>
      </c>
    </row>
    <row r="5" spans="1:9" ht="21.75" customHeight="1">
      <c r="A5" s="22">
        <v>1</v>
      </c>
      <c r="B5" s="23" t="s">
        <v>0</v>
      </c>
      <c r="C5" s="24"/>
      <c r="D5" s="24">
        <v>20900</v>
      </c>
      <c r="E5" s="24"/>
      <c r="F5" s="24">
        <f>SUM(C5:E5)</f>
        <v>20900</v>
      </c>
      <c r="G5" s="24"/>
      <c r="H5" s="24">
        <f>G5+F5</f>
        <v>20900</v>
      </c>
      <c r="I5" s="25">
        <v>5</v>
      </c>
    </row>
    <row r="6" spans="1:9" ht="21" customHeight="1">
      <c r="A6" s="22"/>
      <c r="B6" s="23"/>
      <c r="C6" s="24"/>
      <c r="D6" s="24"/>
      <c r="E6" s="24"/>
      <c r="F6" s="24"/>
      <c r="G6" s="24"/>
      <c r="H6" s="24"/>
      <c r="I6" s="25"/>
    </row>
    <row r="7" spans="1:9" ht="21" customHeight="1">
      <c r="A7" s="22"/>
      <c r="B7" s="23"/>
      <c r="C7" s="24"/>
      <c r="D7" s="24"/>
      <c r="E7" s="24"/>
      <c r="F7" s="24"/>
      <c r="G7" s="24"/>
      <c r="H7" s="24"/>
      <c r="I7" s="25"/>
    </row>
    <row r="8" spans="1:9" ht="21" customHeight="1">
      <c r="A8" s="22"/>
      <c r="B8" s="23"/>
      <c r="C8" s="24"/>
      <c r="D8" s="24"/>
      <c r="E8" s="24"/>
      <c r="F8" s="24"/>
      <c r="G8" s="24"/>
      <c r="H8" s="24"/>
      <c r="I8" s="25"/>
    </row>
    <row r="9" spans="1:9" ht="21" customHeight="1" thickBot="1">
      <c r="A9" s="26"/>
      <c r="B9" s="27"/>
      <c r="C9" s="28"/>
      <c r="D9" s="28"/>
      <c r="E9" s="28"/>
      <c r="F9" s="24"/>
      <c r="G9" s="28"/>
      <c r="H9" s="24"/>
      <c r="I9" s="29"/>
    </row>
    <row r="10" spans="1:9" ht="25.5" customHeight="1" thickBot="1">
      <c r="A10" s="30">
        <v>0</v>
      </c>
      <c r="B10" s="31" t="s">
        <v>1</v>
      </c>
      <c r="C10" s="32">
        <f>SUM(C5:C9)</f>
        <v>0</v>
      </c>
      <c r="D10" s="32">
        <f>SUM(D5:D9)</f>
        <v>20900</v>
      </c>
      <c r="E10" s="32">
        <f>SUM(E5:E9)</f>
        <v>0</v>
      </c>
      <c r="F10" s="32">
        <f>SUM(C10:E10)</f>
        <v>20900</v>
      </c>
      <c r="G10" s="32">
        <f>SUM(G5:G9)</f>
        <v>0</v>
      </c>
      <c r="H10" s="32">
        <f>SUM(F10:G10)</f>
        <v>20900</v>
      </c>
      <c r="I10" s="33">
        <f>SUM(I5:I9)</f>
        <v>5</v>
      </c>
    </row>
    <row r="11" ht="19.5" customHeight="1" thickTop="1"/>
    <row r="12" ht="18.75" customHeight="1"/>
  </sheetData>
  <sheetProtection/>
  <mergeCells count="2">
    <mergeCell ref="A1:I1"/>
    <mergeCell ref="A2:I2"/>
  </mergeCells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6"/>
  <sheetViews>
    <sheetView rightToLeft="1" zoomScalePageLayoutView="0" workbookViewId="0" topLeftCell="A8">
      <selection activeCell="B15" sqref="B15:G26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48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21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>
        <v>15</v>
      </c>
      <c r="D5" s="2">
        <v>35</v>
      </c>
      <c r="E5" s="2">
        <v>50</v>
      </c>
      <c r="F5" s="2">
        <v>31.85</v>
      </c>
      <c r="G5" s="2">
        <v>910</v>
      </c>
    </row>
    <row r="6" spans="2:7" ht="25.5" customHeight="1">
      <c r="B6" s="2"/>
      <c r="C6" s="2"/>
      <c r="D6" s="2"/>
      <c r="E6" s="2"/>
      <c r="F6" s="2"/>
      <c r="G6" s="2"/>
    </row>
    <row r="7" spans="2:7" ht="25.5" customHeight="1">
      <c r="B7" s="2"/>
      <c r="C7" s="2"/>
      <c r="D7" s="2"/>
      <c r="E7" s="2"/>
      <c r="F7" s="2"/>
      <c r="G7" s="2"/>
    </row>
    <row r="8" spans="2:7" ht="25.5" customHeight="1">
      <c r="B8" s="2"/>
      <c r="C8" s="2"/>
      <c r="D8" s="2"/>
      <c r="E8" s="2"/>
      <c r="F8" s="2"/>
      <c r="G8" s="2"/>
    </row>
    <row r="9" spans="2:7" ht="25.5" customHeight="1">
      <c r="B9" s="2"/>
      <c r="C9" s="2"/>
      <c r="D9" s="2"/>
      <c r="E9" s="2"/>
      <c r="F9" s="2"/>
      <c r="G9" s="2"/>
    </row>
    <row r="10" spans="2:7" ht="25.5" customHeight="1">
      <c r="B10" s="2"/>
      <c r="C10" s="2"/>
      <c r="D10" s="2"/>
      <c r="E10" s="2"/>
      <c r="F10" s="2"/>
      <c r="G10" s="2"/>
    </row>
    <row r="11" spans="2:7" ht="25.5" customHeight="1">
      <c r="B11" s="2"/>
      <c r="C11" s="2"/>
      <c r="D11" s="2"/>
      <c r="E11" s="2"/>
      <c r="F11" s="2"/>
      <c r="G11" s="2"/>
    </row>
    <row r="12" spans="2:7" ht="25.5" customHeight="1">
      <c r="B12" s="2"/>
      <c r="C12" s="2"/>
      <c r="D12" s="2"/>
      <c r="E12" s="2"/>
      <c r="F12" s="2"/>
      <c r="G12" s="2"/>
    </row>
    <row r="13" spans="2:7" ht="25.5" customHeight="1">
      <c r="B13" s="2"/>
      <c r="C13" s="2"/>
      <c r="D13" s="2"/>
      <c r="E13" s="2"/>
      <c r="F13" s="2"/>
      <c r="G13" s="2"/>
    </row>
    <row r="14" spans="2:7" ht="25.5" customHeight="1">
      <c r="B14" s="2"/>
      <c r="C14" s="2"/>
      <c r="D14" s="2"/>
      <c r="E14" s="2"/>
      <c r="F14" s="2"/>
      <c r="G14" s="2"/>
    </row>
    <row r="15" spans="2:7" ht="25.5" customHeight="1">
      <c r="B15" s="2"/>
      <c r="C15" s="2"/>
      <c r="D15" s="2"/>
      <c r="E15" s="2"/>
      <c r="F15" s="2"/>
      <c r="G15" s="2"/>
    </row>
    <row r="16" spans="2:7" ht="25.5" customHeight="1">
      <c r="B16" s="2"/>
      <c r="C16" s="2"/>
      <c r="D16" s="2"/>
      <c r="E16" s="2"/>
      <c r="F16" s="2"/>
      <c r="G16" s="2"/>
    </row>
    <row r="17" spans="2:7" ht="25.5" customHeight="1">
      <c r="B17" s="2"/>
      <c r="C17" s="2"/>
      <c r="D17" s="2"/>
      <c r="E17" s="2"/>
      <c r="F17" s="2"/>
      <c r="G17" s="2"/>
    </row>
    <row r="18" spans="2:7" ht="25.5" customHeight="1">
      <c r="B18" s="2"/>
      <c r="C18" s="2"/>
      <c r="D18" s="2"/>
      <c r="E18" s="2"/>
      <c r="F18" s="2"/>
      <c r="G18" s="2"/>
    </row>
    <row r="19" spans="2:7" ht="25.5" customHeight="1">
      <c r="B19" s="2"/>
      <c r="C19" s="2"/>
      <c r="D19" s="2"/>
      <c r="E19" s="2"/>
      <c r="F19" s="2"/>
      <c r="G19" s="2"/>
    </row>
    <row r="20" spans="2:7" ht="25.5" customHeight="1">
      <c r="B20" s="2"/>
      <c r="C20" s="2"/>
      <c r="D20" s="2"/>
      <c r="E20" s="2"/>
      <c r="F20" s="2"/>
      <c r="G20" s="2"/>
    </row>
    <row r="21" spans="2:7" ht="25.5" customHeight="1">
      <c r="B21" s="2"/>
      <c r="C21" s="2"/>
      <c r="D21" s="2"/>
      <c r="E21" s="2"/>
      <c r="F21" s="2"/>
      <c r="G21" s="2"/>
    </row>
    <row r="22" spans="2:7" ht="25.5" customHeight="1">
      <c r="B22" s="2"/>
      <c r="C22" s="2"/>
      <c r="D22" s="2"/>
      <c r="E22" s="2"/>
      <c r="F22" s="2"/>
      <c r="G22" s="2"/>
    </row>
    <row r="23" spans="2:7" ht="25.5" customHeight="1">
      <c r="B23" s="2"/>
      <c r="C23" s="2"/>
      <c r="D23" s="2"/>
      <c r="E23" s="2"/>
      <c r="F23" s="2"/>
      <c r="G23" s="2"/>
    </row>
    <row r="24" spans="2:7" ht="25.5" customHeight="1">
      <c r="B24" s="2"/>
      <c r="C24" s="2"/>
      <c r="D24" s="2"/>
      <c r="E24" s="2"/>
      <c r="F24" s="2"/>
      <c r="G24" s="2"/>
    </row>
    <row r="25" spans="2:7" ht="25.5" customHeight="1">
      <c r="B25" s="2"/>
      <c r="C25" s="2"/>
      <c r="D25" s="2"/>
      <c r="E25" s="2"/>
      <c r="F25" s="2"/>
      <c r="G25" s="2"/>
    </row>
    <row r="26" spans="2:7" ht="25.5" customHeight="1">
      <c r="B26" s="2"/>
      <c r="C26" s="2"/>
      <c r="D26" s="2"/>
      <c r="E26" s="2"/>
      <c r="F26" s="2"/>
      <c r="G26" s="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6"/>
  <sheetViews>
    <sheetView rightToLeft="1" zoomScalePageLayoutView="0" workbookViewId="0" topLeftCell="A13">
      <selection activeCell="B15" sqref="B15:G26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47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21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>
        <v>5</v>
      </c>
      <c r="D5" s="2">
        <v>45</v>
      </c>
      <c r="E5" s="2">
        <v>50</v>
      </c>
      <c r="F5" s="2"/>
      <c r="G5" s="2"/>
    </row>
    <row r="6" spans="2:7" ht="25.5" customHeight="1">
      <c r="B6" s="2"/>
      <c r="C6" s="2"/>
      <c r="D6" s="2"/>
      <c r="E6" s="2"/>
      <c r="F6" s="2"/>
      <c r="G6" s="2"/>
    </row>
    <row r="7" spans="2:7" ht="25.5" customHeight="1">
      <c r="B7" s="2"/>
      <c r="C7" s="2"/>
      <c r="D7" s="2"/>
      <c r="E7" s="2"/>
      <c r="F7" s="2"/>
      <c r="G7" s="2"/>
    </row>
    <row r="8" spans="2:7" ht="25.5" customHeight="1">
      <c r="B8" s="2"/>
      <c r="C8" s="2"/>
      <c r="D8" s="2"/>
      <c r="E8" s="2"/>
      <c r="F8" s="2"/>
      <c r="G8" s="2"/>
    </row>
    <row r="9" spans="2:7" ht="25.5" customHeight="1">
      <c r="B9" s="2"/>
      <c r="C9" s="2"/>
      <c r="D9" s="2"/>
      <c r="E9" s="2"/>
      <c r="F9" s="2"/>
      <c r="G9" s="2"/>
    </row>
    <row r="10" spans="2:7" ht="25.5" customHeight="1">
      <c r="B10" s="2"/>
      <c r="C10" s="2"/>
      <c r="D10" s="2"/>
      <c r="E10" s="2"/>
      <c r="F10" s="2"/>
      <c r="G10" s="2"/>
    </row>
    <row r="11" spans="2:7" ht="25.5" customHeight="1">
      <c r="B11" s="2"/>
      <c r="C11" s="2"/>
      <c r="D11" s="2"/>
      <c r="E11" s="2"/>
      <c r="F11" s="2"/>
      <c r="G11" s="2"/>
    </row>
    <row r="12" spans="2:7" ht="25.5" customHeight="1">
      <c r="B12" s="2"/>
      <c r="C12" s="2"/>
      <c r="D12" s="2"/>
      <c r="E12" s="2"/>
      <c r="F12" s="2"/>
      <c r="G12" s="2"/>
    </row>
    <row r="13" spans="2:7" ht="25.5" customHeight="1">
      <c r="B13" s="2"/>
      <c r="C13" s="2"/>
      <c r="D13" s="2"/>
      <c r="E13" s="2"/>
      <c r="F13" s="2"/>
      <c r="G13" s="2"/>
    </row>
    <row r="14" spans="2:7" ht="25.5" customHeight="1">
      <c r="B14" s="2"/>
      <c r="C14" s="2"/>
      <c r="D14" s="2"/>
      <c r="E14" s="2"/>
      <c r="F14" s="2"/>
      <c r="G14" s="2"/>
    </row>
    <row r="15" spans="2:7" ht="25.5" customHeight="1">
      <c r="B15" s="2"/>
      <c r="C15" s="2"/>
      <c r="D15" s="2"/>
      <c r="E15" s="2"/>
      <c r="F15" s="2"/>
      <c r="G15" s="2"/>
    </row>
    <row r="16" spans="2:7" ht="25.5" customHeight="1">
      <c r="B16" s="2"/>
      <c r="C16" s="2"/>
      <c r="D16" s="2"/>
      <c r="E16" s="2"/>
      <c r="F16" s="2"/>
      <c r="G16" s="2"/>
    </row>
    <row r="17" spans="2:7" ht="25.5" customHeight="1">
      <c r="B17" s="2"/>
      <c r="C17" s="2"/>
      <c r="D17" s="2"/>
      <c r="E17" s="2"/>
      <c r="F17" s="2"/>
      <c r="G17" s="2"/>
    </row>
    <row r="18" spans="2:7" ht="25.5" customHeight="1">
      <c r="B18" s="2"/>
      <c r="C18" s="2"/>
      <c r="D18" s="2"/>
      <c r="E18" s="2"/>
      <c r="F18" s="2"/>
      <c r="G18" s="2"/>
    </row>
    <row r="19" spans="2:7" ht="25.5" customHeight="1">
      <c r="B19" s="2"/>
      <c r="C19" s="2"/>
      <c r="D19" s="2"/>
      <c r="E19" s="2"/>
      <c r="F19" s="2"/>
      <c r="G19" s="2"/>
    </row>
    <row r="20" spans="2:7" ht="25.5" customHeight="1">
      <c r="B20" s="2"/>
      <c r="C20" s="2"/>
      <c r="D20" s="2"/>
      <c r="E20" s="2"/>
      <c r="F20" s="2"/>
      <c r="G20" s="2"/>
    </row>
    <row r="21" spans="2:7" ht="25.5" customHeight="1">
      <c r="B21" s="2"/>
      <c r="C21" s="2"/>
      <c r="D21" s="2"/>
      <c r="E21" s="2"/>
      <c r="F21" s="2"/>
      <c r="G21" s="2"/>
    </row>
    <row r="22" spans="2:7" ht="25.5" customHeight="1">
      <c r="B22" s="2"/>
      <c r="C22" s="2"/>
      <c r="D22" s="2"/>
      <c r="E22" s="2"/>
      <c r="F22" s="2"/>
      <c r="G22" s="2"/>
    </row>
    <row r="23" spans="2:7" ht="25.5" customHeight="1">
      <c r="B23" s="2"/>
      <c r="C23" s="2"/>
      <c r="D23" s="2"/>
      <c r="E23" s="2"/>
      <c r="F23" s="2"/>
      <c r="G23" s="2"/>
    </row>
    <row r="24" spans="2:7" ht="25.5" customHeight="1">
      <c r="B24" s="2"/>
      <c r="C24" s="2"/>
      <c r="D24" s="2"/>
      <c r="E24" s="2"/>
      <c r="F24" s="2"/>
      <c r="G24" s="2"/>
    </row>
    <row r="25" spans="2:7" ht="25.5" customHeight="1">
      <c r="B25" s="2"/>
      <c r="C25" s="2"/>
      <c r="D25" s="2"/>
      <c r="E25" s="2"/>
      <c r="F25" s="2"/>
      <c r="G25" s="2"/>
    </row>
    <row r="26" spans="2:7" ht="25.5" customHeight="1">
      <c r="B26" s="2"/>
      <c r="C26" s="2"/>
      <c r="D26" s="2"/>
      <c r="E26" s="2"/>
      <c r="F26" s="2"/>
      <c r="G26" s="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26"/>
  <sheetViews>
    <sheetView rightToLeft="1" zoomScalePageLayoutView="0" workbookViewId="0" topLeftCell="A8">
      <selection activeCell="B15" sqref="B15:G26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46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21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>
        <v>80</v>
      </c>
      <c r="D5" s="2">
        <v>100</v>
      </c>
      <c r="E5" s="2">
        <v>180</v>
      </c>
      <c r="F5" s="2">
        <v>104</v>
      </c>
      <c r="G5" s="2">
        <v>1040</v>
      </c>
    </row>
    <row r="6" spans="2:7" ht="25.5" customHeight="1">
      <c r="B6" s="2"/>
      <c r="C6" s="2"/>
      <c r="D6" s="2"/>
      <c r="E6" s="2"/>
      <c r="F6" s="2"/>
      <c r="G6" s="2"/>
    </row>
    <row r="7" spans="2:7" ht="25.5" customHeight="1">
      <c r="B7" s="2"/>
      <c r="C7" s="2"/>
      <c r="D7" s="2"/>
      <c r="E7" s="2"/>
      <c r="F7" s="2"/>
      <c r="G7" s="2"/>
    </row>
    <row r="8" spans="2:7" ht="25.5" customHeight="1">
      <c r="B8" s="2"/>
      <c r="C8" s="2"/>
      <c r="D8" s="2"/>
      <c r="E8" s="2"/>
      <c r="F8" s="2"/>
      <c r="G8" s="2"/>
    </row>
    <row r="9" spans="2:7" ht="25.5" customHeight="1">
      <c r="B9" s="2"/>
      <c r="C9" s="2"/>
      <c r="D9" s="2"/>
      <c r="E9" s="2"/>
      <c r="F9" s="2"/>
      <c r="G9" s="2"/>
    </row>
    <row r="10" spans="2:7" ht="25.5" customHeight="1">
      <c r="B10" s="2"/>
      <c r="C10" s="2"/>
      <c r="D10" s="2"/>
      <c r="E10" s="2"/>
      <c r="F10" s="2"/>
      <c r="G10" s="2"/>
    </row>
    <row r="11" spans="2:7" ht="25.5" customHeight="1">
      <c r="B11" s="2"/>
      <c r="C11" s="2"/>
      <c r="D11" s="2"/>
      <c r="E11" s="2"/>
      <c r="F11" s="2"/>
      <c r="G11" s="2"/>
    </row>
    <row r="12" spans="2:7" ht="25.5" customHeight="1">
      <c r="B12" s="2"/>
      <c r="C12" s="2"/>
      <c r="D12" s="2"/>
      <c r="E12" s="2"/>
      <c r="F12" s="2"/>
      <c r="G12" s="2"/>
    </row>
    <row r="13" spans="2:7" ht="25.5" customHeight="1">
      <c r="B13" s="2"/>
      <c r="C13" s="2"/>
      <c r="D13" s="2"/>
      <c r="E13" s="2"/>
      <c r="F13" s="2"/>
      <c r="G13" s="2"/>
    </row>
    <row r="14" spans="2:7" ht="25.5" customHeight="1">
      <c r="B14" s="2"/>
      <c r="C14" s="2"/>
      <c r="D14" s="2"/>
      <c r="E14" s="2"/>
      <c r="F14" s="2"/>
      <c r="G14" s="2"/>
    </row>
    <row r="15" spans="2:7" ht="25.5" customHeight="1">
      <c r="B15" s="2"/>
      <c r="C15" s="2"/>
      <c r="D15" s="2"/>
      <c r="E15" s="2"/>
      <c r="F15" s="2"/>
      <c r="G15" s="2"/>
    </row>
    <row r="16" spans="2:7" ht="25.5" customHeight="1">
      <c r="B16" s="2"/>
      <c r="C16" s="2"/>
      <c r="D16" s="2"/>
      <c r="E16" s="2"/>
      <c r="F16" s="2"/>
      <c r="G16" s="2"/>
    </row>
    <row r="17" spans="2:7" ht="25.5" customHeight="1">
      <c r="B17" s="2"/>
      <c r="C17" s="2"/>
      <c r="D17" s="2"/>
      <c r="E17" s="2"/>
      <c r="F17" s="2"/>
      <c r="G17" s="2"/>
    </row>
    <row r="18" spans="2:7" ht="25.5" customHeight="1">
      <c r="B18" s="2"/>
      <c r="C18" s="2"/>
      <c r="D18" s="2"/>
      <c r="E18" s="2"/>
      <c r="F18" s="2"/>
      <c r="G18" s="2"/>
    </row>
    <row r="19" spans="2:7" ht="25.5" customHeight="1">
      <c r="B19" s="2"/>
      <c r="C19" s="2"/>
      <c r="D19" s="2"/>
      <c r="E19" s="2"/>
      <c r="F19" s="2"/>
      <c r="G19" s="2"/>
    </row>
    <row r="20" spans="2:7" ht="25.5" customHeight="1">
      <c r="B20" s="2"/>
      <c r="C20" s="2"/>
      <c r="D20" s="2"/>
      <c r="E20" s="2"/>
      <c r="F20" s="2"/>
      <c r="G20" s="2"/>
    </row>
    <row r="21" spans="2:7" ht="25.5" customHeight="1">
      <c r="B21" s="2"/>
      <c r="C21" s="2"/>
      <c r="D21" s="2"/>
      <c r="E21" s="2"/>
      <c r="F21" s="2"/>
      <c r="G21" s="2"/>
    </row>
    <row r="22" spans="2:7" ht="25.5" customHeight="1">
      <c r="B22" s="2"/>
      <c r="C22" s="2"/>
      <c r="D22" s="2"/>
      <c r="E22" s="2"/>
      <c r="F22" s="2"/>
      <c r="G22" s="2"/>
    </row>
    <row r="23" spans="2:7" ht="25.5" customHeight="1">
      <c r="B23" s="2"/>
      <c r="C23" s="2"/>
      <c r="D23" s="2"/>
      <c r="E23" s="2"/>
      <c r="F23" s="2"/>
      <c r="G23" s="2"/>
    </row>
    <row r="24" spans="2:7" ht="25.5" customHeight="1">
      <c r="B24" s="2"/>
      <c r="C24" s="2"/>
      <c r="D24" s="2"/>
      <c r="E24" s="2"/>
      <c r="F24" s="2"/>
      <c r="G24" s="2"/>
    </row>
    <row r="25" spans="2:7" ht="25.5" customHeight="1">
      <c r="B25" s="2"/>
      <c r="C25" s="2"/>
      <c r="D25" s="2"/>
      <c r="E25" s="2"/>
      <c r="F25" s="2"/>
      <c r="G25" s="2"/>
    </row>
    <row r="26" spans="2:7" ht="25.5" customHeight="1">
      <c r="B26" s="2"/>
      <c r="C26" s="2"/>
      <c r="D26" s="2"/>
      <c r="E26" s="2"/>
      <c r="F26" s="2"/>
      <c r="G26" s="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7"/>
  <sheetViews>
    <sheetView rightToLeft="1" zoomScalePageLayoutView="0" workbookViewId="0" topLeftCell="A1">
      <selection activeCell="K4" sqref="K4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45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21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>
        <v>10</v>
      </c>
      <c r="D5" s="2">
        <v>700</v>
      </c>
      <c r="E5" s="2">
        <v>710</v>
      </c>
      <c r="F5" s="2">
        <v>2100</v>
      </c>
      <c r="G5" s="2">
        <v>3000</v>
      </c>
    </row>
    <row r="6" spans="2:7" ht="25.5" customHeight="1">
      <c r="B6" s="2"/>
      <c r="C6" s="2"/>
      <c r="D6" s="2"/>
      <c r="E6" s="2"/>
      <c r="F6" s="2"/>
      <c r="G6" s="2"/>
    </row>
    <row r="7" spans="2:7" ht="25.5" customHeight="1">
      <c r="B7" s="2"/>
      <c r="C7" s="2"/>
      <c r="D7" s="2"/>
      <c r="E7" s="2"/>
      <c r="F7" s="2"/>
      <c r="G7" s="2"/>
    </row>
    <row r="8" ht="24.75" customHeight="1"/>
    <row r="9" ht="24.75" customHeight="1"/>
    <row r="10" ht="24.75" customHeight="1"/>
    <row r="11" ht="24.7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26"/>
  <sheetViews>
    <sheetView rightToLeft="1" zoomScalePageLayoutView="0" workbookViewId="0" topLeftCell="A8">
      <selection activeCell="B16" sqref="B15:G26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44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21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>
        <v>50</v>
      </c>
      <c r="D5" s="2">
        <v>600</v>
      </c>
      <c r="E5" s="2">
        <v>650</v>
      </c>
      <c r="F5" s="2">
        <v>4320</v>
      </c>
      <c r="G5" s="2">
        <v>7200</v>
      </c>
    </row>
    <row r="6" spans="2:7" ht="25.5" customHeight="1">
      <c r="B6" s="2"/>
      <c r="C6" s="2"/>
      <c r="D6" s="2"/>
      <c r="E6" s="2"/>
      <c r="F6" s="2"/>
      <c r="G6" s="2"/>
    </row>
    <row r="7" spans="2:7" ht="25.5" customHeight="1">
      <c r="B7" s="2"/>
      <c r="C7" s="2"/>
      <c r="D7" s="2"/>
      <c r="E7" s="2"/>
      <c r="F7" s="2"/>
      <c r="G7" s="2"/>
    </row>
    <row r="8" spans="2:7" ht="25.5" customHeight="1">
      <c r="B8" s="2"/>
      <c r="C8" s="2"/>
      <c r="D8" s="2"/>
      <c r="E8" s="2"/>
      <c r="F8" s="2"/>
      <c r="G8" s="2"/>
    </row>
    <row r="9" spans="2:7" ht="25.5" customHeight="1">
      <c r="B9" s="2"/>
      <c r="C9" s="2"/>
      <c r="D9" s="2"/>
      <c r="E9" s="2"/>
      <c r="F9" s="2"/>
      <c r="G9" s="2"/>
    </row>
    <row r="10" spans="2:7" ht="25.5" customHeight="1">
      <c r="B10" s="2"/>
      <c r="C10" s="2"/>
      <c r="D10" s="2"/>
      <c r="E10" s="2"/>
      <c r="F10" s="2"/>
      <c r="G10" s="2"/>
    </row>
    <row r="11" spans="2:7" ht="25.5" customHeight="1">
      <c r="B11" s="2"/>
      <c r="C11" s="2"/>
      <c r="D11" s="2"/>
      <c r="E11" s="2"/>
      <c r="F11" s="2"/>
      <c r="G11" s="2"/>
    </row>
    <row r="12" spans="2:7" ht="25.5" customHeight="1">
      <c r="B12" s="2"/>
      <c r="C12" s="2"/>
      <c r="D12" s="2"/>
      <c r="E12" s="2"/>
      <c r="F12" s="2"/>
      <c r="G12" s="2"/>
    </row>
    <row r="13" spans="2:7" ht="25.5" customHeight="1">
      <c r="B13" s="2"/>
      <c r="C13" s="2"/>
      <c r="D13" s="2"/>
      <c r="E13" s="2"/>
      <c r="F13" s="2"/>
      <c r="G13" s="2"/>
    </row>
    <row r="14" spans="2:7" ht="25.5" customHeight="1">
      <c r="B14" s="2"/>
      <c r="C14" s="2"/>
      <c r="D14" s="2"/>
      <c r="E14" s="2"/>
      <c r="F14" s="2"/>
      <c r="G14" s="2"/>
    </row>
    <row r="15" spans="2:7" ht="25.5" customHeight="1">
      <c r="B15" s="2"/>
      <c r="C15" s="2"/>
      <c r="D15" s="2"/>
      <c r="E15" s="2"/>
      <c r="F15" s="2"/>
      <c r="G15" s="2"/>
    </row>
    <row r="16" spans="2:7" ht="25.5" customHeight="1">
      <c r="B16" s="2"/>
      <c r="C16" s="2"/>
      <c r="D16" s="2"/>
      <c r="E16" s="2"/>
      <c r="F16" s="2"/>
      <c r="G16" s="2"/>
    </row>
    <row r="17" spans="2:7" ht="25.5" customHeight="1">
      <c r="B17" s="2"/>
      <c r="C17" s="2"/>
      <c r="D17" s="2"/>
      <c r="E17" s="2"/>
      <c r="F17" s="2"/>
      <c r="G17" s="2"/>
    </row>
    <row r="18" spans="2:7" ht="25.5" customHeight="1">
      <c r="B18" s="2"/>
      <c r="C18" s="2"/>
      <c r="D18" s="2"/>
      <c r="E18" s="2"/>
      <c r="F18" s="2"/>
      <c r="G18" s="2"/>
    </row>
    <row r="19" spans="2:7" ht="25.5" customHeight="1">
      <c r="B19" s="2"/>
      <c r="C19" s="2"/>
      <c r="D19" s="2"/>
      <c r="E19" s="2"/>
      <c r="F19" s="2"/>
      <c r="G19" s="2"/>
    </row>
    <row r="20" spans="2:7" ht="25.5" customHeight="1">
      <c r="B20" s="2"/>
      <c r="C20" s="2"/>
      <c r="D20" s="2"/>
      <c r="E20" s="2"/>
      <c r="F20" s="2"/>
      <c r="G20" s="2"/>
    </row>
    <row r="21" spans="2:7" ht="25.5" customHeight="1">
      <c r="B21" s="2"/>
      <c r="C21" s="2"/>
      <c r="D21" s="2"/>
      <c r="E21" s="2"/>
      <c r="F21" s="2"/>
      <c r="G21" s="2"/>
    </row>
    <row r="22" spans="2:7" ht="25.5" customHeight="1">
      <c r="B22" s="2"/>
      <c r="C22" s="2"/>
      <c r="D22" s="2"/>
      <c r="E22" s="2"/>
      <c r="F22" s="2"/>
      <c r="G22" s="2"/>
    </row>
    <row r="23" spans="2:7" ht="25.5" customHeight="1">
      <c r="B23" s="2"/>
      <c r="C23" s="2"/>
      <c r="D23" s="2"/>
      <c r="E23" s="2"/>
      <c r="F23" s="2"/>
      <c r="G23" s="2"/>
    </row>
    <row r="24" spans="2:7" ht="25.5" customHeight="1">
      <c r="B24" s="2"/>
      <c r="C24" s="2"/>
      <c r="D24" s="2"/>
      <c r="E24" s="2"/>
      <c r="F24" s="2"/>
      <c r="G24" s="2"/>
    </row>
    <row r="25" spans="2:7" ht="25.5" customHeight="1">
      <c r="B25" s="2"/>
      <c r="C25" s="2"/>
      <c r="D25" s="2"/>
      <c r="E25" s="2"/>
      <c r="F25" s="2"/>
      <c r="G25" s="2"/>
    </row>
    <row r="26" spans="2:7" ht="25.5" customHeight="1">
      <c r="B26" s="2"/>
      <c r="C26" s="2"/>
      <c r="D26" s="2"/>
      <c r="E26" s="2"/>
      <c r="F26" s="2"/>
      <c r="G26" s="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8"/>
  <sheetViews>
    <sheetView rightToLeft="1" zoomScalePageLayoutView="0" workbookViewId="0" topLeftCell="A1">
      <selection activeCell="D30" sqref="D30"/>
    </sheetView>
  </sheetViews>
  <sheetFormatPr defaultColWidth="9.140625" defaultRowHeight="12.75"/>
  <cols>
    <col min="1" max="1" width="1.421875" style="1" customWidth="1"/>
    <col min="2" max="7" width="11.7109375" style="1" customWidth="1"/>
    <col min="8" max="8" width="10.7109375" style="1" customWidth="1"/>
    <col min="9" max="16384" width="9.140625" style="1" customWidth="1"/>
  </cols>
  <sheetData>
    <row r="1" spans="2:6" ht="19.5" customHeight="1">
      <c r="B1" s="42" t="s">
        <v>43</v>
      </c>
      <c r="C1" s="42"/>
      <c r="D1" s="42"/>
      <c r="E1" s="42"/>
      <c r="F1" s="42"/>
    </row>
    <row r="2" spans="3:9" ht="19.5" customHeight="1">
      <c r="C2" s="7"/>
      <c r="D2" s="7"/>
      <c r="E2" s="7"/>
      <c r="F2" s="7"/>
      <c r="G2" s="7"/>
      <c r="I2" s="10"/>
    </row>
    <row r="3" spans="2:21" ht="25.5" customHeight="1">
      <c r="B3" s="41" t="s">
        <v>2</v>
      </c>
      <c r="C3" s="41" t="s">
        <v>39</v>
      </c>
      <c r="D3" s="41"/>
      <c r="E3" s="41"/>
      <c r="F3" s="41" t="s">
        <v>36</v>
      </c>
      <c r="G3" s="41" t="s">
        <v>38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12" ht="25.5" customHeight="1">
      <c r="B4" s="41"/>
      <c r="C4" s="2" t="s">
        <v>40</v>
      </c>
      <c r="D4" s="2" t="s">
        <v>41</v>
      </c>
      <c r="E4" s="2" t="s">
        <v>1</v>
      </c>
      <c r="F4" s="41"/>
      <c r="G4" s="41"/>
      <c r="H4" s="11"/>
      <c r="I4" s="11"/>
      <c r="J4" s="11"/>
      <c r="K4" s="11"/>
      <c r="L4" s="12"/>
    </row>
    <row r="5" spans="2:7" ht="25.5" customHeight="1">
      <c r="B5" s="2" t="s">
        <v>0</v>
      </c>
      <c r="C5" s="2"/>
      <c r="D5" s="2">
        <v>6</v>
      </c>
      <c r="E5" s="2">
        <v>6</v>
      </c>
      <c r="F5" s="2">
        <v>36</v>
      </c>
      <c r="G5" s="2">
        <v>6000</v>
      </c>
    </row>
    <row r="6" spans="2:7" ht="25.5" customHeight="1">
      <c r="B6" s="2"/>
      <c r="C6" s="2"/>
      <c r="D6" s="2"/>
      <c r="E6" s="2"/>
      <c r="F6" s="2"/>
      <c r="G6" s="2"/>
    </row>
    <row r="7" spans="2:7" ht="25.5" customHeight="1">
      <c r="B7" s="2"/>
      <c r="C7" s="2"/>
      <c r="D7" s="2"/>
      <c r="E7" s="2"/>
      <c r="F7" s="2"/>
      <c r="G7" s="2"/>
    </row>
    <row r="8" spans="2:7" ht="25.5" customHeight="1">
      <c r="B8" s="2"/>
      <c r="C8" s="2"/>
      <c r="D8" s="2"/>
      <c r="E8" s="2"/>
      <c r="F8" s="2"/>
      <c r="G8" s="2"/>
    </row>
    <row r="9" ht="24.75" customHeight="1"/>
    <row r="10" ht="24.75" customHeight="1"/>
    <row r="11" ht="24.75" customHeight="1"/>
    <row r="12" ht="24.7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Rastegar</cp:lastModifiedBy>
  <cp:lastPrinted>1998-01-01T01:07:19Z</cp:lastPrinted>
  <dcterms:created xsi:type="dcterms:W3CDTF">1997-12-31T23:00:30Z</dcterms:created>
  <dcterms:modified xsi:type="dcterms:W3CDTF">2021-11-24T07:32:14Z</dcterms:modified>
  <cp:category/>
  <cp:version/>
  <cp:contentType/>
  <cp:contentStatus/>
</cp:coreProperties>
</file>